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eanairpartnership.sharepoint.com/sites/Research/Shared Documents/01. Emissions Inventory/Annual Inventories/2023/Inventory Copy/"/>
    </mc:Choice>
  </mc:AlternateContent>
  <xr:revisionPtr revIDLastSave="0" documentId="8_{C81F139D-1E78-4304-B594-15B534EA59A3}" xr6:coauthVersionLast="47" xr6:coauthVersionMax="47" xr10:uidLastSave="{00000000-0000-0000-0000-000000000000}"/>
  <bookViews>
    <workbookView xWindow="-120" yWindow="-16320" windowWidth="29040" windowHeight="15840" tabRatio="831" xr2:uid="{09273949-E11D-48E8-A737-5FF623394DA3}"/>
  </bookViews>
  <sheets>
    <sheet name="INDEX" sheetId="79" r:id="rId1"/>
    <sheet name="1" sheetId="2" r:id="rId2"/>
    <sheet name="2" sheetId="3" r:id="rId3"/>
    <sheet name="3" sheetId="4" r:id="rId4"/>
    <sheet name="4" sheetId="5" r:id="rId5"/>
    <sheet name="REGIONS" sheetId="73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  <sheet name="13" sheetId="15" r:id="rId15"/>
    <sheet name="14" sheetId="16" r:id="rId16"/>
    <sheet name="15" sheetId="17" r:id="rId17"/>
    <sheet name="16" sheetId="18" r:id="rId18"/>
    <sheet name="17" sheetId="19" r:id="rId19"/>
    <sheet name="18" sheetId="20" r:id="rId20"/>
    <sheet name="19" sheetId="21" r:id="rId21"/>
    <sheet name="20" sheetId="22" r:id="rId22"/>
    <sheet name="21" sheetId="23" r:id="rId23"/>
    <sheet name="22" sheetId="24" r:id="rId24"/>
    <sheet name="MUNICIPALITIES" sheetId="74" r:id="rId25"/>
    <sheet name="23" sheetId="59" r:id="rId26"/>
    <sheet name="24" sheetId="63" r:id="rId27"/>
    <sheet name="25" sheetId="64" r:id="rId28"/>
    <sheet name="26" sheetId="65" r:id="rId29"/>
    <sheet name="27" sheetId="66" r:id="rId30"/>
    <sheet name="28" sheetId="71" r:id="rId31"/>
    <sheet name="29" sheetId="72" r:id="rId32"/>
    <sheet name="30" sheetId="78" r:id="rId33"/>
    <sheet name="ADDITIONAL DATA" sheetId="77" r:id="rId34"/>
    <sheet name="31" sheetId="43" r:id="rId35"/>
    <sheet name="32" sheetId="44" r:id="rId36"/>
    <sheet name="33" sheetId="45" r:id="rId37"/>
    <sheet name="34" sheetId="46" r:id="rId38"/>
    <sheet name="35" sheetId="58" r:id="rId39"/>
    <sheet name="36" sheetId="57" r:id="rId40"/>
    <sheet name="37" sheetId="53" r:id="rId41"/>
    <sheet name="38" sheetId="38" r:id="rId42"/>
    <sheet name="39" sheetId="52" r:id="rId43"/>
    <sheet name="REFERENCE FACTORS" sheetId="76" r:id="rId44"/>
    <sheet name="40" sheetId="36" r:id="rId45"/>
    <sheet name="41" sheetId="37" r:id="rId46"/>
  </sheets>
  <definedNames>
    <definedName name="_xlnm._FilterDatabase" localSheetId="25" hidden="1">'23'!$B$4:$K$28</definedName>
    <definedName name="_xlnm._FilterDatabase" localSheetId="26" hidden="1">'24'!$B$4:$K$28</definedName>
    <definedName name="_xlnm._FilterDatabase" localSheetId="27" hidden="1">'25'!$B$4:$K$28</definedName>
    <definedName name="_xlnm._FilterDatabase" localSheetId="28" hidden="1">'26'!$B$4:$K$28</definedName>
    <definedName name="_xlnm._FilterDatabase" localSheetId="29" hidden="1">'27'!$B$4:$K$28</definedName>
    <definedName name="_xlnm._FilterDatabase" localSheetId="41" hidden="1">'38'!$A$1:$A$1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<sst xmlns="http://schemas.openxmlformats.org/spreadsheetml/2006/main" count="1295" uniqueCount="209">
  <si>
    <t>2023 Inventory Data Tables - REGIONS &amp; CITIES</t>
  </si>
  <si>
    <t>Sheet Number</t>
  </si>
  <si>
    <t>GTHA Summary</t>
  </si>
  <si>
    <t>2021, 2022, 2023 Emissions, Percent Change 2021-2023</t>
  </si>
  <si>
    <t>Pathways to Net Zero</t>
  </si>
  <si>
    <t>GTHA Emissions by Sector, 2023</t>
  </si>
  <si>
    <t>Total Carbon Emissions in the GTHA, 2015-2023 MtCO₂eq</t>
  </si>
  <si>
    <t>Regions</t>
  </si>
  <si>
    <t>Durham</t>
  </si>
  <si>
    <t>Interactive Durham map, 2023 emissions</t>
  </si>
  <si>
    <t>Durham Region Total Emissions, 2015-2023</t>
  </si>
  <si>
    <t>Durham Region 2023 Emissions by Sector</t>
  </si>
  <si>
    <t xml:space="preserve">Durham Region Per Capita Emissions, 2015-2023 </t>
  </si>
  <si>
    <t>Halton</t>
  </si>
  <si>
    <t>Interactive Halton map, 2023 emissions</t>
  </si>
  <si>
    <t>Halton Region Total Emissions, 2015-2023</t>
  </si>
  <si>
    <t>Halton Region 2023 Emissions by Sector</t>
  </si>
  <si>
    <t xml:space="preserve">Halton Region Per Capita Emissions, 2015-2023 </t>
  </si>
  <si>
    <t>Hamilton</t>
  </si>
  <si>
    <t>Interactive Hamilton map, 2023 emissions</t>
  </si>
  <si>
    <t>Hamilton Region Total Emissions, 2015-2023</t>
  </si>
  <si>
    <t>Hamilton Region 2023 Emissions by Sector</t>
  </si>
  <si>
    <t xml:space="preserve">Hamilton Region Per Capita Emissions, 2015-2023 </t>
  </si>
  <si>
    <t>Peel</t>
  </si>
  <si>
    <t>Interactive Peel map, 2023 emissions</t>
  </si>
  <si>
    <t>Peel Region Total Emissions, 2015-2023</t>
  </si>
  <si>
    <t>Peel Region 2023 Emissions by Sector</t>
  </si>
  <si>
    <t xml:space="preserve">Peel Region Per Capita Emissions, 2015-2023 </t>
  </si>
  <si>
    <t>Toronto</t>
  </si>
  <si>
    <t>Interactive Toronto map, 2023 emissions</t>
  </si>
  <si>
    <t>Toronto Region Total Emissions, 2015-2023</t>
  </si>
  <si>
    <t>Toronto Region 2023 Emissions by Sector</t>
  </si>
  <si>
    <t xml:space="preserve">Toronto Region Per Capita Emissions, 2015-2023 </t>
  </si>
  <si>
    <t>York</t>
  </si>
  <si>
    <t>Interactive York map, 2023 emissions</t>
  </si>
  <si>
    <t>York Region Total Emissions, 2015-2023</t>
  </si>
  <si>
    <r>
      <t>York Region 2022 Emissions by Sector</t>
    </r>
    <r>
      <rPr>
        <sz val="8"/>
        <color theme="1"/>
        <rFont val="Calibri"/>
        <family val="2"/>
        <scheme val="minor"/>
      </rPr>
      <t> </t>
    </r>
  </si>
  <si>
    <t xml:space="preserve">York Region Per Capita Emissions, 2015-2023 </t>
  </si>
  <si>
    <t>Municipalities</t>
  </si>
  <si>
    <t xml:space="preserve">2023 Municipal Emissions by Secor </t>
  </si>
  <si>
    <t xml:space="preserve">2022 Municipal Emissions by Secor </t>
  </si>
  <si>
    <t xml:space="preserve">2021 Municipal Emissions by Secor </t>
  </si>
  <si>
    <t xml:space="preserve">2020 Municipal Emissions by Secor </t>
  </si>
  <si>
    <t xml:space="preserve">2019 Municipal Emissions by Secor </t>
  </si>
  <si>
    <t>Municipal Active Transportation - Cycling, 2018-2023</t>
  </si>
  <si>
    <t>Municipal Active Transportation - Walking, 2018-2023</t>
  </si>
  <si>
    <t>Municipal EV Uptake, 2022-2023</t>
  </si>
  <si>
    <t>Additional Data</t>
  </si>
  <si>
    <t>Natural Gas Emissions by Region, 2015-2023</t>
  </si>
  <si>
    <t>Change in Natural Gas Emissions by Region and Account Class, 2015-2023</t>
  </si>
  <si>
    <t>Natural Gas Emissions by Region, 2019-2023 (Weather Normalized)</t>
  </si>
  <si>
    <t>Change in Natural Gas Emissions by Region (Weather Normalized)</t>
  </si>
  <si>
    <t>Change in Natural Gas Emissions Per Capita by Region, 2015-2023</t>
  </si>
  <si>
    <t>Change in Natural Gas Emissions Per Capita by Region, 2019-2023 (Weather Normalized)</t>
  </si>
  <si>
    <t>Change in Natural Gas Consumption by Region, 2015-2023</t>
  </si>
  <si>
    <t>Change in Electricity Consumptions by Region, 2015-2023</t>
  </si>
  <si>
    <t>Electricity Emissions by Region, 2015-2023</t>
  </si>
  <si>
    <t>Change in Electricity Emissions by Region, 2015-2023</t>
  </si>
  <si>
    <t>Transportation Fuel Emissions, by Fuel and Region, 2015-2023</t>
  </si>
  <si>
    <t>Before and After Industrial Double-Counting Comparisons at Region Level, 2015-2023</t>
  </si>
  <si>
    <t>Reference Factors</t>
  </si>
  <si>
    <t>Natural Gas Emission Factors</t>
  </si>
  <si>
    <t>Natural Gas Weather Normalization Factors</t>
  </si>
  <si>
    <r>
      <rPr>
        <b/>
        <u/>
        <sz val="11"/>
        <color theme="1"/>
        <rFont val="Calibri"/>
        <family val="2"/>
        <scheme val="minor"/>
      </rPr>
      <t>Note:</t>
    </r>
    <r>
      <rPr>
        <b/>
        <sz val="11"/>
        <color theme="1"/>
        <rFont val="Calibri"/>
        <family val="2"/>
        <scheme val="minor"/>
      </rPr>
      <t xml:space="preserve"> For sector-level inventory data, please consult the "2023 Inventory Data Tables - SECTORS" document available for download from TAF's carbon inventory website. </t>
    </r>
  </si>
  <si>
    <t>Return to Index</t>
  </si>
  <si>
    <t>Year</t>
  </si>
  <si>
    <r>
      <t>Emissions (MtCO</t>
    </r>
    <r>
      <rPr>
        <b/>
        <sz val="11"/>
        <color theme="1"/>
        <rFont val="Calibri"/>
        <family val="2"/>
      </rPr>
      <t>₂</t>
    </r>
    <r>
      <rPr>
        <b/>
        <sz val="11"/>
        <color theme="1"/>
        <rFont val="Calibri"/>
        <family val="2"/>
        <scheme val="minor"/>
      </rPr>
      <t>eq)</t>
    </r>
  </si>
  <si>
    <t>% Change from Previous Year</t>
  </si>
  <si>
    <t>Pathways to Net Zero (tCO2eq)</t>
  </si>
  <si>
    <t> </t>
  </si>
  <si>
    <t>Historical</t>
  </si>
  <si>
    <t xml:space="preserve">Targets </t>
  </si>
  <si>
    <t>2030 Target</t>
  </si>
  <si>
    <t>2050 Target</t>
  </si>
  <si>
    <t>Sector</t>
  </si>
  <si>
    <t>% Breakdown</t>
  </si>
  <si>
    <t>Agriculture</t>
  </si>
  <si>
    <t>Buildings</t>
  </si>
  <si>
    <t>Industrial</t>
  </si>
  <si>
    <t>Transportation</t>
  </si>
  <si>
    <t>Waste</t>
  </si>
  <si>
    <t>Total Carbon Emissions in the GTHA, 2015-2023 MtCO2eq</t>
  </si>
  <si>
    <t>GTHA Total (MtCO₂eq)</t>
  </si>
  <si>
    <t>GTHA Total (MtCO₂eq) with upstream fugitive and aviation emissions included</t>
  </si>
  <si>
    <t>GTHA Regional Data</t>
  </si>
  <si>
    <t>Total 2023 carbon emissions</t>
  </si>
  <si>
    <t>MtCO₂eq</t>
  </si>
  <si>
    <t>Portion of GTHA carbon emissions</t>
  </si>
  <si>
    <t>Population (2023)</t>
  </si>
  <si>
    <t xml:space="preserve">Portion of GTHA population </t>
  </si>
  <si>
    <t>Land Area</t>
  </si>
  <si>
    <r>
      <t>km</t>
    </r>
    <r>
      <rPr>
        <sz val="11"/>
        <color theme="1"/>
        <rFont val="Aptos Narrow"/>
        <family val="2"/>
      </rPr>
      <t>²</t>
    </r>
  </si>
  <si>
    <t>Emissions (tCO₂eq)</t>
  </si>
  <si>
    <t>Total</t>
  </si>
  <si>
    <t>% change 2022-2023:</t>
  </si>
  <si>
    <t>Per Capita Emissions (tCO₂eq)</t>
  </si>
  <si>
    <t>km²</t>
  </si>
  <si>
    <t>% change 2021-2022:</t>
  </si>
  <si>
    <t>York Region 2023 Emissions by Sector </t>
  </si>
  <si>
    <t xml:space="preserve">York Region Per Capita Emissions, 2018-2023 </t>
  </si>
  <si>
    <t>GTHA Municipal Data</t>
  </si>
  <si>
    <t xml:space="preserve">Municipal Emissions by Sector, 2023 </t>
  </si>
  <si>
    <t xml:space="preserve">Region </t>
  </si>
  <si>
    <r>
      <t>City</t>
    </r>
    <r>
      <rPr>
        <b/>
        <sz val="11"/>
        <color theme="1"/>
        <rFont val="Calibri"/>
        <family val="2"/>
        <scheme val="minor"/>
      </rPr>
      <t> </t>
    </r>
  </si>
  <si>
    <t>Population¹</t>
  </si>
  <si>
    <t>Natural Gas² (tCO₂eq)</t>
  </si>
  <si>
    <t>Electricity 
(tCO₂eq)</t>
  </si>
  <si>
    <t>Transportation (tCO₂eq)</t>
  </si>
  <si>
    <t>Industry 
(tCO₂eq)</t>
  </si>
  <si>
    <t>Waste 
(tCO₂eq)</t>
  </si>
  <si>
    <t>Agriculture 
(tCO₂eq)</t>
  </si>
  <si>
    <t>Total Emissions³
(tCO₂eq)</t>
  </si>
  <si>
    <t>Per Capita Emissions (tCO2eq)</t>
  </si>
  <si>
    <t xml:space="preserve">Durham </t>
  </si>
  <si>
    <t>Ajax</t>
  </si>
  <si>
    <t>Brock</t>
  </si>
  <si>
    <t>Not Available</t>
  </si>
  <si>
    <t>Clarington</t>
  </si>
  <si>
    <t>Oshawa</t>
  </si>
  <si>
    <t>Pickering</t>
  </si>
  <si>
    <t>Scugog</t>
  </si>
  <si>
    <t>Uxbridge</t>
  </si>
  <si>
    <t>Whitby</t>
  </si>
  <si>
    <t xml:space="preserve">Halton </t>
  </si>
  <si>
    <t>Burlington</t>
  </si>
  <si>
    <t>Halton Hills</t>
  </si>
  <si>
    <t>Milton</t>
  </si>
  <si>
    <t>Oakville</t>
  </si>
  <si>
    <t>Brampton</t>
  </si>
  <si>
    <t>Caledon</t>
  </si>
  <si>
    <t>Mississauga</t>
  </si>
  <si>
    <t xml:space="preserve">York </t>
  </si>
  <si>
    <t>Aurora</t>
  </si>
  <si>
    <t>East Gwillimbury</t>
  </si>
  <si>
    <t>Georgina</t>
  </si>
  <si>
    <t>King</t>
  </si>
  <si>
    <t>Markham</t>
  </si>
  <si>
    <t>Newmarket</t>
  </si>
  <si>
    <t>Richmond Hill</t>
  </si>
  <si>
    <t>Vaughan</t>
  </si>
  <si>
    <t>Whitchurch–Stouffville</t>
  </si>
  <si>
    <t>¹ Populations are sourced from StatsCan annual demographic estimates for census divisions and 2021 Census data.</t>
  </si>
  <si>
    <t>² Natural gas emissions are not weather normalized.</t>
  </si>
  <si>
    <t>³ A total is only provided if emissions data is available for all sectors.</t>
  </si>
  <si>
    <t xml:space="preserve">Municipal Emissions by Sector, 2022 </t>
  </si>
  <si>
    <t>Agriculture (tCO₂eq)</t>
  </si>
  <si>
    <t xml:space="preserve">Municipal Emissions by Sector, 2021 </t>
  </si>
  <si>
    <t xml:space="preserve">Municipal Emissions by Sector, 2020 </t>
  </si>
  <si>
    <t xml:space="preserve">Municipal Emissions by Sector, 2019 </t>
  </si>
  <si>
    <t>Cycling Distance (km)</t>
  </si>
  <si>
    <t>Cycling Trips</t>
  </si>
  <si>
    <t>Region</t>
  </si>
  <si>
    <t>City</t>
  </si>
  <si>
    <t>% Change 2022-2023</t>
  </si>
  <si>
    <t>Walking Distance (km)</t>
  </si>
  <si>
    <t>Walking Trips</t>
  </si>
  <si>
    <t>`</t>
  </si>
  <si>
    <t>Number of Registered Vehicles</t>
  </si>
  <si>
    <t>% change 2022-2023</t>
  </si>
  <si>
    <t>BEV</t>
  </si>
  <si>
    <t>PHEV</t>
  </si>
  <si>
    <t>Natural Gas Emissions by Region, 2015-2023 (tCO₂e)</t>
  </si>
  <si>
    <t>GTHA</t>
  </si>
  <si>
    <t xml:space="preserve">Change in Natural Gas Emissions by Region and Account Class, 2015-2023		</t>
  </si>
  <si>
    <t>2015-2016</t>
  </si>
  <si>
    <t>2016-2017</t>
  </si>
  <si>
    <t>2017-2018</t>
  </si>
  <si>
    <t>2018-2019</t>
  </si>
  <si>
    <t>2019-2020</t>
  </si>
  <si>
    <t>2020-2021</t>
  </si>
  <si>
    <t>2021-2022</t>
  </si>
  <si>
    <t>2022-2023</t>
  </si>
  <si>
    <t>Account Class</t>
  </si>
  <si>
    <t>Commercial</t>
  </si>
  <si>
    <t>Residential</t>
  </si>
  <si>
    <t>Natural Gas Emissions by Region, 2019-2023 (Weather Normalized) (tCO₂e)</t>
  </si>
  <si>
    <t xml:space="preserve">Change in Natural Gas Emissions Per Capita by Region, 2019-2023 (Weather Normalized)				</t>
  </si>
  <si>
    <t>Electricity Emissions by Region, 2015-2023 (tCO₂e)</t>
  </si>
  <si>
    <t xml:space="preserve">Transportation Fuel Emissions by Fuel and Region, 2015-2023 </t>
  </si>
  <si>
    <r>
      <t>Gasoline Emissions (tCO</t>
    </r>
    <r>
      <rPr>
        <b/>
        <vertAlign val="subscript"/>
        <sz val="11"/>
        <color rgb="FF000000"/>
        <rFont val="Calibri"/>
        <family val="2"/>
        <scheme val="minor"/>
      </rPr>
      <t>2</t>
    </r>
    <r>
      <rPr>
        <b/>
        <sz val="11"/>
        <color rgb="FF000000"/>
        <rFont val="Calibri"/>
        <family val="2"/>
        <scheme val="minor"/>
      </rPr>
      <t>eq)</t>
    </r>
  </si>
  <si>
    <r>
      <t>Diesel Emissions (tCO</t>
    </r>
    <r>
      <rPr>
        <b/>
        <vertAlign val="subscript"/>
        <sz val="11"/>
        <color rgb="FF000000"/>
        <rFont val="Calibri"/>
        <family val="2"/>
        <scheme val="minor"/>
      </rPr>
      <t>2</t>
    </r>
    <r>
      <rPr>
        <b/>
        <sz val="11"/>
        <color rgb="FF000000"/>
        <rFont val="Calibri"/>
        <family val="2"/>
        <scheme val="minor"/>
      </rPr>
      <t>eq)</t>
    </r>
  </si>
  <si>
    <r>
      <t>Total Fuel Emissions (tCO</t>
    </r>
    <r>
      <rPr>
        <b/>
        <vertAlign val="subscript"/>
        <sz val="11"/>
        <color rgb="FF000000"/>
        <rFont val="Calibri"/>
        <family val="2"/>
        <scheme val="minor"/>
      </rPr>
      <t>2</t>
    </r>
    <r>
      <rPr>
        <b/>
        <sz val="11"/>
        <color rgb="FF000000"/>
        <rFont val="Calibri"/>
        <family val="2"/>
        <scheme val="minor"/>
      </rPr>
      <t>eq)</t>
    </r>
  </si>
  <si>
    <t>Durham Region</t>
  </si>
  <si>
    <t>Halton Region</t>
  </si>
  <si>
    <t>Peel Region</t>
  </si>
  <si>
    <t>York Region</t>
  </si>
  <si>
    <t>GTHA Total</t>
  </si>
  <si>
    <t>Before and After Industrial Double Counting (tCO2eq)</t>
  </si>
  <si>
    <t>With Fuel Combustion Double Counted (tCO₂e)</t>
  </si>
  <si>
    <t>Without Fuel Combustion (tCO₂e)</t>
  </si>
  <si>
    <t>Natural Gas (kgCO₂eq/m3), NIR</t>
  </si>
  <si>
    <t>Natural Gas LCA* (kgCO₂eq/m3), TAF</t>
  </si>
  <si>
    <t>Electricity (gCO₂eq/kWh), TAF</t>
  </si>
  <si>
    <t>Electricity LCA* Multiplier, TAF</t>
  </si>
  <si>
    <t>Gasoline (kgCO₂eq/L)</t>
  </si>
  <si>
    <t>Diesel (kgCO₂eq/L)</t>
  </si>
  <si>
    <t>Plane Fuel (kgCO₂eq/L)</t>
  </si>
  <si>
    <t>*Inclusive of upstream fugitive methane emissions related to natural gas consumption</t>
  </si>
  <si>
    <t>Natural Gas Normalization Factors</t>
  </si>
  <si>
    <t>Heating Degree Days, 2015-2023</t>
  </si>
  <si>
    <r>
      <t>Heating Degree Days (at 18</t>
    </r>
    <r>
      <rPr>
        <b/>
        <vertAlign val="superscript"/>
        <sz val="11"/>
        <color rgb="FF000000"/>
        <rFont val="Calibri"/>
        <family val="2"/>
        <scheme val="minor"/>
      </rPr>
      <t>o</t>
    </r>
    <r>
      <rPr>
        <b/>
        <sz val="11"/>
        <color rgb="FF000000"/>
        <rFont val="Calibri"/>
        <family val="2"/>
        <scheme val="minor"/>
      </rPr>
      <t>C)</t>
    </r>
  </si>
  <si>
    <t>1981 - 2010, Average</t>
  </si>
  <si>
    <t>Proportion of Natural Gas Used for Heating, by Building Type, 2019</t>
  </si>
  <si>
    <t>Building Type</t>
  </si>
  <si>
    <t>Percentage of Natural Gas</t>
  </si>
  <si>
    <t>Natural Gas use by Building Type and Region, 2023</t>
  </si>
  <si>
    <t>Natural Gas Use</t>
  </si>
  <si>
    <t>City of Toronto</t>
  </si>
  <si>
    <t>City of Hamilton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</si>
</sst>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-* #,##0.00_-;\-* #,##0.00_-;_-* &quot;-&quot;??_-;_-@_-"/>
    <numFmt numFmtId="164" formatCode="0.0"/>
    <numFmt numFmtId="165" formatCode="0.0%"/>
    <numFmt numFmtId="166" formatCode="_-* #,##0_-;\-* #,##0_-;_-* &quot;-&quot;??_-;_-@_-"/>
    <numFmt numFmtId="167" formatCode="0.000"/>
    <numFmt numFmtId="168" formatCode="_-* #,##0.000_-;\-* #,##0.000_-;_-* &quot;-&quot;??_-;_-@_-"/>
    <numFmt numFmtId="169" formatCode="0.000%"/>
    <numFmt numFmtId="170" formatCode="0.00000"/>
    <numFmt numFmtId="171" formatCode="_-* #,##0.0_-;\-* #,##0.0_-;_-* &quot;-&quot;??_-;_-@_-"/>
    <numFmt numFmtId="172" formatCode="0.0000%"/>
    <numFmt numFmtId="173" formatCode="_-* #,##0_-;\-* #,##0_-;_-* &quot;-&quot;???_-;_-@_-"/>
    <numFmt numFmtId="174" formatCode="_-* #,##0.00_-;\-* #,##0.00_-;_-* &quot;-&quot;???_-;_-@_-"/>
    <numFmt numFmtId="175" formatCode="_-* #,##0.0000_-;\-* #,##0.0000_-;_-* &quot;-&quot;???_-;_-@_-"/>
    <numFmt numFmtId="176" formatCode="0.000000000"/>
    <numFmt numFmtId="177" formatCode="_-* #,##0.000000000_-;\-* #,##0.000000000_-;_-* &quot;-&quot;??_-;_-@_-"/>
    <numFmt numFmtId="178" formatCode="0.00000000000"/>
  </numFmts>
  <fonts count="3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9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4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vertAlign val="subscript"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Aptos Narrow"/>
      <family val="2"/>
    </font>
    <font>
      <sz val="11"/>
      <color theme="1"/>
      <name val="Aptos Narrow"/>
      <family val="2"/>
    </font>
    <font>
      <u/>
      <sz val="11"/>
      <color theme="0"/>
      <name val="Calibri"/>
      <family val="2"/>
      <scheme val="minor"/>
    </font>
    <font>
      <b/>
      <sz val="11"/>
      <color rgb="FF000000"/>
      <name val="Aptos Narrow"/>
      <family val="2"/>
    </font>
    <font>
      <b/>
      <sz val="14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467F"/>
      <name val="Calibri"/>
      <family val="2"/>
      <scheme val="minor"/>
    </font>
    <font>
      <b/>
      <u/>
      <sz val="11"/>
      <color rgb="FF00467F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467F"/>
        <bgColor indexed="64"/>
      </patternFill>
    </fill>
    <fill>
      <patternFill patternType="solid">
        <fgColor rgb="FF00A0C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929598"/>
        <bgColor indexed="64"/>
      </patternFill>
    </fill>
    <fill>
      <patternFill patternType="solid">
        <fgColor rgb="FFF15D22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5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536">
    <xf numFmtId="0" fontId="0" fillId="0" borderId="0" xfId="0"/>
    <xf numFmtId="0" fontId="0" fillId="0" borderId="1" xfId="0" applyBorder="1"/>
    <xf numFmtId="0" fontId="4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 wrapText="1"/>
    </xf>
    <xf numFmtId="0" fontId="4" fillId="0" borderId="0" xfId="0" applyFont="1"/>
    <xf numFmtId="0" fontId="0" fillId="0" borderId="6" xfId="0" applyBorder="1"/>
    <xf numFmtId="0" fontId="8" fillId="0" borderId="0" xfId="0" applyFont="1"/>
    <xf numFmtId="0" fontId="9" fillId="0" borderId="0" xfId="0" applyFont="1"/>
    <xf numFmtId="9" fontId="0" fillId="0" borderId="0" xfId="0" applyNumberFormat="1"/>
    <xf numFmtId="0" fontId="4" fillId="0" borderId="0" xfId="0" applyFont="1" applyAlignment="1">
      <alignment horizontal="left"/>
    </xf>
    <xf numFmtId="9" fontId="0" fillId="0" borderId="0" xfId="4" applyFont="1"/>
    <xf numFmtId="1" fontId="0" fillId="0" borderId="6" xfId="0" applyNumberFormat="1" applyBorder="1"/>
    <xf numFmtId="3" fontId="0" fillId="0" borderId="0" xfId="0" applyNumberFormat="1"/>
    <xf numFmtId="164" fontId="0" fillId="0" borderId="0" xfId="0" applyNumberFormat="1"/>
    <xf numFmtId="165" fontId="0" fillId="0" borderId="0" xfId="4" applyNumberFormat="1" applyFont="1"/>
    <xf numFmtId="165" fontId="0" fillId="0" borderId="0" xfId="0" applyNumberFormat="1"/>
    <xf numFmtId="3" fontId="1" fillId="0" borderId="0" xfId="0" applyNumberFormat="1" applyFont="1"/>
    <xf numFmtId="0" fontId="0" fillId="4" borderId="6" xfId="0" applyFill="1" applyBorder="1"/>
    <xf numFmtId="0" fontId="0" fillId="0" borderId="0" xfId="0" applyAlignment="1">
      <alignment horizontal="right"/>
    </xf>
    <xf numFmtId="0" fontId="14" fillId="0" borderId="0" xfId="0" applyFont="1"/>
    <xf numFmtId="0" fontId="1" fillId="0" borderId="0" xfId="0" applyFont="1" applyAlignment="1">
      <alignment horizontal="center"/>
    </xf>
    <xf numFmtId="166" fontId="0" fillId="0" borderId="0" xfId="3" applyNumberFormat="1" applyFont="1" applyFill="1" applyBorder="1"/>
    <xf numFmtId="0" fontId="10" fillId="0" borderId="0" xfId="0" applyFont="1" applyAlignment="1">
      <alignment wrapText="1"/>
    </xf>
    <xf numFmtId="10" fontId="0" fillId="0" borderId="0" xfId="0" applyNumberFormat="1"/>
    <xf numFmtId="166" fontId="0" fillId="0" borderId="0" xfId="0" applyNumberFormat="1"/>
    <xf numFmtId="0" fontId="1" fillId="0" borderId="0" xfId="0" applyFont="1" applyAlignment="1">
      <alignment horizontal="right"/>
    </xf>
    <xf numFmtId="2" fontId="14" fillId="0" borderId="0" xfId="4" applyNumberFormat="1" applyFont="1"/>
    <xf numFmtId="166" fontId="0" fillId="0" borderId="0" xfId="3" applyNumberFormat="1" applyFont="1"/>
    <xf numFmtId="0" fontId="16" fillId="0" borderId="0" xfId="0" applyFont="1"/>
    <xf numFmtId="0" fontId="17" fillId="0" borderId="0" xfId="0" applyFont="1" applyAlignment="1">
      <alignment vertical="top" wrapText="1"/>
    </xf>
    <xf numFmtId="0" fontId="1" fillId="0" borderId="6" xfId="0" applyFont="1" applyBorder="1"/>
    <xf numFmtId="0" fontId="0" fillId="0" borderId="12" xfId="0" applyBorder="1"/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horizontal="left"/>
    </xf>
    <xf numFmtId="0" fontId="1" fillId="0" borderId="22" xfId="0" applyFont="1" applyBorder="1"/>
    <xf numFmtId="0" fontId="1" fillId="0" borderId="27" xfId="0" applyFont="1" applyBorder="1"/>
    <xf numFmtId="0" fontId="0" fillId="0" borderId="29" xfId="0" applyBorder="1"/>
    <xf numFmtId="0" fontId="1" fillId="0" borderId="1" xfId="0" applyFont="1" applyBorder="1" applyAlignment="1">
      <alignment horizontal="center"/>
    </xf>
    <xf numFmtId="0" fontId="1" fillId="0" borderId="9" xfId="0" applyFont="1" applyBorder="1"/>
    <xf numFmtId="0" fontId="1" fillId="0" borderId="1" xfId="0" applyFont="1" applyBorder="1"/>
    <xf numFmtId="0" fontId="0" fillId="0" borderId="6" xfId="0" applyBorder="1" applyAlignment="1">
      <alignment horizontal="right"/>
    </xf>
    <xf numFmtId="0" fontId="1" fillId="0" borderId="22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8" fillId="0" borderId="6" xfId="0" applyFont="1" applyBorder="1" applyAlignment="1">
      <alignment wrapText="1"/>
    </xf>
    <xf numFmtId="0" fontId="19" fillId="0" borderId="6" xfId="0" applyFont="1" applyBorder="1"/>
    <xf numFmtId="0" fontId="19" fillId="0" borderId="0" xfId="0" applyFont="1"/>
    <xf numFmtId="0" fontId="19" fillId="2" borderId="6" xfId="0" applyFont="1" applyFill="1" applyBorder="1"/>
    <xf numFmtId="9" fontId="19" fillId="0" borderId="6" xfId="0" applyNumberFormat="1" applyFont="1" applyBorder="1"/>
    <xf numFmtId="0" fontId="18" fillId="0" borderId="6" xfId="0" applyFont="1" applyBorder="1"/>
    <xf numFmtId="0" fontId="19" fillId="0" borderId="16" xfId="0" applyFont="1" applyBorder="1"/>
    <xf numFmtId="0" fontId="19" fillId="0" borderId="12" xfId="0" applyFont="1" applyBorder="1"/>
    <xf numFmtId="0" fontId="18" fillId="0" borderId="21" xfId="0" applyFont="1" applyBorder="1"/>
    <xf numFmtId="0" fontId="18" fillId="0" borderId="6" xfId="0" applyFont="1" applyBorder="1" applyAlignment="1">
      <alignment horizontal="left" wrapText="1"/>
    </xf>
    <xf numFmtId="0" fontId="18" fillId="0" borderId="21" xfId="0" applyFont="1" applyBorder="1" applyAlignment="1">
      <alignment wrapText="1"/>
    </xf>
    <xf numFmtId="0" fontId="19" fillId="5" borderId="6" xfId="0" applyFont="1" applyFill="1" applyBorder="1"/>
    <xf numFmtId="0" fontId="21" fillId="0" borderId="6" xfId="0" applyFont="1" applyBorder="1"/>
    <xf numFmtId="0" fontId="21" fillId="0" borderId="12" xfId="0" applyFont="1" applyBorder="1"/>
    <xf numFmtId="0" fontId="23" fillId="0" borderId="21" xfId="0" applyFont="1" applyBorder="1"/>
    <xf numFmtId="0" fontId="18" fillId="5" borderId="6" xfId="0" applyFont="1" applyFill="1" applyBorder="1" applyAlignment="1">
      <alignment wrapText="1"/>
    </xf>
    <xf numFmtId="0" fontId="18" fillId="5" borderId="6" xfId="0" applyFont="1" applyFill="1" applyBorder="1"/>
    <xf numFmtId="0" fontId="18" fillId="0" borderId="0" xfId="0" applyFont="1"/>
    <xf numFmtId="0" fontId="1" fillId="0" borderId="21" xfId="0" applyFont="1" applyBorder="1" applyAlignment="1">
      <alignment vertical="center"/>
    </xf>
    <xf numFmtId="0" fontId="18" fillId="0" borderId="21" xfId="0" applyFont="1" applyBorder="1" applyAlignment="1">
      <alignment vertical="center" wrapText="1"/>
    </xf>
    <xf numFmtId="0" fontId="0" fillId="0" borderId="21" xfId="0" applyBorder="1"/>
    <xf numFmtId="0" fontId="18" fillId="0" borderId="16" xfId="0" applyFont="1" applyBorder="1" applyAlignment="1">
      <alignment wrapText="1"/>
    </xf>
    <xf numFmtId="0" fontId="18" fillId="0" borderId="16" xfId="0" applyFont="1" applyBorder="1"/>
    <xf numFmtId="0" fontId="21" fillId="3" borderId="6" xfId="0" applyFont="1" applyFill="1" applyBorder="1"/>
    <xf numFmtId="0" fontId="23" fillId="3" borderId="21" xfId="0" applyFont="1" applyFill="1" applyBorder="1"/>
    <xf numFmtId="0" fontId="19" fillId="3" borderId="6" xfId="0" applyFont="1" applyFill="1" applyBorder="1"/>
    <xf numFmtId="0" fontId="19" fillId="3" borderId="12" xfId="0" applyFont="1" applyFill="1" applyBorder="1"/>
    <xf numFmtId="0" fontId="21" fillId="3" borderId="12" xfId="0" applyFont="1" applyFill="1" applyBorder="1"/>
    <xf numFmtId="0" fontId="18" fillId="3" borderId="21" xfId="0" applyFont="1" applyFill="1" applyBorder="1"/>
    <xf numFmtId="166" fontId="0" fillId="0" borderId="12" xfId="3" applyNumberFormat="1" applyFont="1" applyBorder="1"/>
    <xf numFmtId="166" fontId="0" fillId="0" borderId="21" xfId="3" applyNumberFormat="1" applyFont="1" applyBorder="1"/>
    <xf numFmtId="0" fontId="18" fillId="5" borderId="6" xfId="0" applyFont="1" applyFill="1" applyBorder="1" applyAlignment="1">
      <alignment horizontal="left" wrapText="1"/>
    </xf>
    <xf numFmtId="0" fontId="0" fillId="4" borderId="12" xfId="0" applyFill="1" applyBorder="1"/>
    <xf numFmtId="0" fontId="1" fillId="0" borderId="21" xfId="0" applyFont="1" applyBorder="1"/>
    <xf numFmtId="0" fontId="1" fillId="0" borderId="21" xfId="0" applyFont="1" applyBorder="1" applyAlignment="1">
      <alignment wrapText="1"/>
    </xf>
    <xf numFmtId="0" fontId="1" fillId="4" borderId="21" xfId="0" applyFont="1" applyFill="1" applyBorder="1"/>
    <xf numFmtId="169" fontId="0" fillId="0" borderId="0" xfId="4" applyNumberFormat="1" applyFont="1"/>
    <xf numFmtId="10" fontId="0" fillId="0" borderId="0" xfId="4" applyNumberFormat="1" applyFont="1"/>
    <xf numFmtId="2" fontId="0" fillId="0" borderId="0" xfId="0" applyNumberFormat="1"/>
    <xf numFmtId="43" fontId="0" fillId="0" borderId="0" xfId="0" applyNumberFormat="1"/>
    <xf numFmtId="164" fontId="0" fillId="0" borderId="6" xfId="0" applyNumberFormat="1" applyBorder="1"/>
    <xf numFmtId="9" fontId="0" fillId="0" borderId="6" xfId="4" applyFont="1" applyBorder="1"/>
    <xf numFmtId="166" fontId="0" fillId="0" borderId="6" xfId="3" applyNumberFormat="1" applyFont="1" applyFill="1" applyBorder="1"/>
    <xf numFmtId="9" fontId="0" fillId="0" borderId="6" xfId="4" applyFont="1" applyFill="1" applyBorder="1"/>
    <xf numFmtId="164" fontId="0" fillId="0" borderId="6" xfId="0" applyNumberFormat="1" applyBorder="1" applyAlignment="1">
      <alignment horizontal="right"/>
    </xf>
    <xf numFmtId="164" fontId="0" fillId="0" borderId="6" xfId="0" applyNumberFormat="1" applyBorder="1" applyAlignment="1">
      <alignment wrapText="1"/>
    </xf>
    <xf numFmtId="165" fontId="0" fillId="0" borderId="0" xfId="4" applyNumberFormat="1" applyFont="1" applyFill="1"/>
    <xf numFmtId="9" fontId="0" fillId="0" borderId="0" xfId="4" applyFont="1" applyFill="1"/>
    <xf numFmtId="2" fontId="0" fillId="0" borderId="6" xfId="0" applyNumberFormat="1" applyBorder="1"/>
    <xf numFmtId="165" fontId="7" fillId="0" borderId="0" xfId="4" applyNumberFormat="1" applyFont="1" applyFill="1"/>
    <xf numFmtId="0" fontId="1" fillId="0" borderId="0" xfId="0" applyFont="1" applyAlignment="1">
      <alignment horizontal="center" vertical="center"/>
    </xf>
    <xf numFmtId="167" fontId="0" fillId="0" borderId="0" xfId="0" applyNumberFormat="1"/>
    <xf numFmtId="167" fontId="19" fillId="0" borderId="6" xfId="0" applyNumberFormat="1" applyFont="1" applyBorder="1"/>
    <xf numFmtId="167" fontId="0" fillId="0" borderId="6" xfId="0" applyNumberFormat="1" applyBorder="1"/>
    <xf numFmtId="168" fontId="0" fillId="0" borderId="22" xfId="0" applyNumberFormat="1" applyBorder="1"/>
    <xf numFmtId="168" fontId="0" fillId="0" borderId="6" xfId="0" applyNumberFormat="1" applyBorder="1"/>
    <xf numFmtId="166" fontId="0" fillId="0" borderId="6" xfId="3" applyNumberFormat="1" applyFont="1" applyBorder="1"/>
    <xf numFmtId="43" fontId="0" fillId="0" borderId="0" xfId="3" applyFont="1"/>
    <xf numFmtId="166" fontId="0" fillId="0" borderId="0" xfId="3" applyNumberFormat="1" applyFont="1" applyFill="1"/>
    <xf numFmtId="1" fontId="0" fillId="0" borderId="0" xfId="0" applyNumberFormat="1"/>
    <xf numFmtId="166" fontId="0" fillId="0" borderId="0" xfId="3" applyNumberFormat="1" applyFont="1" applyFill="1" applyAlignment="1">
      <alignment horizontal="right"/>
    </xf>
    <xf numFmtId="166" fontId="0" fillId="0" borderId="22" xfId="3" applyNumberFormat="1" applyFont="1" applyBorder="1"/>
    <xf numFmtId="166" fontId="0" fillId="0" borderId="27" xfId="3" applyNumberFormat="1" applyFont="1" applyBorder="1"/>
    <xf numFmtId="166" fontId="0" fillId="0" borderId="22" xfId="3" applyNumberFormat="1" applyFont="1" applyFill="1" applyBorder="1"/>
    <xf numFmtId="0" fontId="1" fillId="0" borderId="10" xfId="0" applyFont="1" applyBorder="1"/>
    <xf numFmtId="0" fontId="1" fillId="0" borderId="31" xfId="0" applyFont="1" applyBorder="1"/>
    <xf numFmtId="0" fontId="1" fillId="0" borderId="7" xfId="0" applyFont="1" applyBorder="1"/>
    <xf numFmtId="2" fontId="0" fillId="0" borderId="22" xfId="0" applyNumberFormat="1" applyBorder="1"/>
    <xf numFmtId="172" fontId="0" fillId="0" borderId="0" xfId="4" applyNumberFormat="1" applyFont="1"/>
    <xf numFmtId="10" fontId="0" fillId="0" borderId="0" xfId="4" applyNumberFormat="1" applyFont="1" applyFill="1"/>
    <xf numFmtId="0" fontId="1" fillId="0" borderId="10" xfId="0" applyFont="1" applyBorder="1" applyAlignment="1">
      <alignment horizontal="left"/>
    </xf>
    <xf numFmtId="2" fontId="0" fillId="0" borderId="27" xfId="0" applyNumberFormat="1" applyBorder="1"/>
    <xf numFmtId="0" fontId="0" fillId="0" borderId="28" xfId="0" applyBorder="1" applyAlignment="1">
      <alignment horizontal="right"/>
    </xf>
    <xf numFmtId="0" fontId="1" fillId="0" borderId="31" xfId="0" applyFont="1" applyBorder="1" applyAlignment="1">
      <alignment horizontal="left"/>
    </xf>
    <xf numFmtId="0" fontId="0" fillId="0" borderId="28" xfId="0" applyBorder="1"/>
    <xf numFmtId="0" fontId="0" fillId="0" borderId="8" xfId="0" applyBorder="1"/>
    <xf numFmtId="2" fontId="0" fillId="0" borderId="8" xfId="0" applyNumberFormat="1" applyBorder="1"/>
    <xf numFmtId="166" fontId="0" fillId="0" borderId="0" xfId="3" applyNumberFormat="1" applyFont="1" applyBorder="1"/>
    <xf numFmtId="0" fontId="25" fillId="0" borderId="0" xfId="0" applyFont="1"/>
    <xf numFmtId="166" fontId="24" fillId="0" borderId="0" xfId="3" applyNumberFormat="1" applyFont="1"/>
    <xf numFmtId="0" fontId="25" fillId="0" borderId="6" xfId="0" applyFont="1" applyBorder="1"/>
    <xf numFmtId="166" fontId="24" fillId="0" borderId="6" xfId="3" applyNumberFormat="1" applyFont="1" applyBorder="1"/>
    <xf numFmtId="166" fontId="25" fillId="0" borderId="6" xfId="3" applyNumberFormat="1" applyFont="1" applyBorder="1"/>
    <xf numFmtId="0" fontId="19" fillId="0" borderId="28" xfId="0" applyFont="1" applyBorder="1"/>
    <xf numFmtId="0" fontId="18" fillId="0" borderId="10" xfId="0" applyFont="1" applyBorder="1" applyAlignment="1">
      <alignment wrapText="1"/>
    </xf>
    <xf numFmtId="166" fontId="1" fillId="0" borderId="10" xfId="3" applyNumberFormat="1" applyFont="1" applyBorder="1"/>
    <xf numFmtId="166" fontId="0" fillId="0" borderId="34" xfId="3" applyNumberFormat="1" applyFont="1" applyBorder="1"/>
    <xf numFmtId="166" fontId="1" fillId="0" borderId="21" xfId="3" applyNumberFormat="1" applyFont="1" applyBorder="1"/>
    <xf numFmtId="0" fontId="0" fillId="0" borderId="15" xfId="0" applyBorder="1"/>
    <xf numFmtId="166" fontId="0" fillId="0" borderId="10" xfId="3" applyNumberFormat="1" applyFont="1" applyBorder="1"/>
    <xf numFmtId="0" fontId="21" fillId="0" borderId="32" xfId="0" applyFont="1" applyBorder="1"/>
    <xf numFmtId="0" fontId="21" fillId="0" borderId="28" xfId="0" applyFont="1" applyBorder="1"/>
    <xf numFmtId="166" fontId="19" fillId="4" borderId="9" xfId="3" applyNumberFormat="1" applyFont="1" applyFill="1" applyBorder="1"/>
    <xf numFmtId="9" fontId="26" fillId="0" borderId="0" xfId="0" applyNumberFormat="1" applyFont="1"/>
    <xf numFmtId="9" fontId="26" fillId="0" borderId="6" xfId="0" applyNumberFormat="1" applyFont="1" applyBorder="1"/>
    <xf numFmtId="173" fontId="0" fillId="0" borderId="0" xfId="0" applyNumberFormat="1"/>
    <xf numFmtId="0" fontId="15" fillId="0" borderId="0" xfId="0" applyFont="1" applyAlignment="1">
      <alignment wrapText="1"/>
    </xf>
    <xf numFmtId="3" fontId="12" fillId="0" borderId="0" xfId="0" applyNumberFormat="1" applyFont="1" applyAlignment="1">
      <alignment horizontal="right" wrapText="1"/>
    </xf>
    <xf numFmtId="0" fontId="12" fillId="0" borderId="0" xfId="0" applyFont="1" applyAlignment="1">
      <alignment horizontal="right" wrapText="1"/>
    </xf>
    <xf numFmtId="3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173" fontId="0" fillId="0" borderId="6" xfId="0" applyNumberFormat="1" applyBorder="1"/>
    <xf numFmtId="0" fontId="19" fillId="0" borderId="6" xfId="0" applyFont="1" applyBorder="1" applyAlignment="1">
      <alignment horizontal="right"/>
    </xf>
    <xf numFmtId="0" fontId="18" fillId="0" borderId="28" xfId="0" applyFont="1" applyBorder="1" applyAlignment="1">
      <alignment wrapText="1"/>
    </xf>
    <xf numFmtId="0" fontId="18" fillId="0" borderId="22" xfId="0" applyFont="1" applyBorder="1" applyAlignment="1">
      <alignment wrapText="1"/>
    </xf>
    <xf numFmtId="0" fontId="18" fillId="0" borderId="35" xfId="0" applyFont="1" applyBorder="1" applyAlignment="1">
      <alignment wrapText="1"/>
    </xf>
    <xf numFmtId="0" fontId="18" fillId="0" borderId="4" xfId="0" applyFont="1" applyBorder="1" applyAlignment="1">
      <alignment wrapText="1"/>
    </xf>
    <xf numFmtId="0" fontId="19" fillId="0" borderId="6" xfId="0" applyFont="1" applyBorder="1" applyAlignment="1">
      <alignment wrapText="1"/>
    </xf>
    <xf numFmtId="166" fontId="19" fillId="0" borderId="6" xfId="3" applyNumberFormat="1" applyFont="1" applyBorder="1" applyAlignment="1">
      <alignment horizontal="right" wrapText="1"/>
    </xf>
    <xf numFmtId="3" fontId="19" fillId="0" borderId="6" xfId="0" applyNumberFormat="1" applyFont="1" applyBorder="1" applyAlignment="1">
      <alignment wrapText="1"/>
    </xf>
    <xf numFmtId="0" fontId="19" fillId="0" borderId="35" xfId="0" applyFont="1" applyBorder="1" applyAlignment="1">
      <alignment wrapText="1"/>
    </xf>
    <xf numFmtId="3" fontId="19" fillId="0" borderId="4" xfId="0" applyNumberFormat="1" applyFont="1" applyBorder="1" applyAlignment="1">
      <alignment horizontal="right" wrapText="1"/>
    </xf>
    <xf numFmtId="3" fontId="19" fillId="0" borderId="35" xfId="0" applyNumberFormat="1" applyFont="1" applyBorder="1" applyAlignment="1">
      <alignment wrapText="1"/>
    </xf>
    <xf numFmtId="0" fontId="19" fillId="0" borderId="4" xfId="0" applyFont="1" applyBorder="1" applyAlignment="1">
      <alignment horizontal="right" wrapText="1"/>
    </xf>
    <xf numFmtId="0" fontId="19" fillId="0" borderId="6" xfId="0" applyFont="1" applyBorder="1" applyAlignment="1">
      <alignment horizontal="right" wrapText="1"/>
    </xf>
    <xf numFmtId="0" fontId="19" fillId="0" borderId="21" xfId="0" applyFont="1" applyBorder="1" applyAlignment="1">
      <alignment wrapText="1"/>
    </xf>
    <xf numFmtId="166" fontId="19" fillId="0" borderId="21" xfId="3" applyNumberFormat="1" applyFont="1" applyBorder="1" applyAlignment="1">
      <alignment horizontal="right" wrapText="1"/>
    </xf>
    <xf numFmtId="3" fontId="19" fillId="0" borderId="21" xfId="0" applyNumberFormat="1" applyFont="1" applyBorder="1" applyAlignment="1">
      <alignment wrapText="1"/>
    </xf>
    <xf numFmtId="3" fontId="19" fillId="0" borderId="38" xfId="0" applyNumberFormat="1" applyFont="1" applyBorder="1" applyAlignment="1">
      <alignment wrapText="1"/>
    </xf>
    <xf numFmtId="3" fontId="19" fillId="0" borderId="36" xfId="0" applyNumberFormat="1" applyFont="1" applyBorder="1" applyAlignment="1">
      <alignment horizontal="right" wrapText="1"/>
    </xf>
    <xf numFmtId="0" fontId="19" fillId="0" borderId="9" xfId="0" applyFont="1" applyBorder="1" applyAlignment="1">
      <alignment vertical="center" wrapText="1"/>
    </xf>
    <xf numFmtId="3" fontId="19" fillId="0" borderId="12" xfId="0" applyNumberFormat="1" applyFont="1" applyBorder="1" applyAlignment="1">
      <alignment vertical="center" wrapText="1"/>
    </xf>
    <xf numFmtId="3" fontId="19" fillId="0" borderId="39" xfId="0" applyNumberFormat="1" applyFont="1" applyBorder="1" applyAlignment="1">
      <alignment vertical="center" wrapText="1"/>
    </xf>
    <xf numFmtId="3" fontId="19" fillId="0" borderId="1" xfId="0" applyNumberFormat="1" applyFont="1" applyBorder="1" applyAlignment="1">
      <alignment horizontal="right" vertical="center" wrapText="1"/>
    </xf>
    <xf numFmtId="0" fontId="19" fillId="0" borderId="22" xfId="0" applyFont="1" applyBorder="1" applyAlignment="1">
      <alignment vertical="center" wrapText="1"/>
    </xf>
    <xf numFmtId="3" fontId="19" fillId="0" borderId="6" xfId="0" applyNumberFormat="1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3" fontId="19" fillId="0" borderId="35" xfId="0" applyNumberFormat="1" applyFont="1" applyBorder="1" applyAlignment="1">
      <alignment vertical="center" wrapText="1"/>
    </xf>
    <xf numFmtId="3" fontId="19" fillId="0" borderId="4" xfId="0" applyNumberFormat="1" applyFont="1" applyBorder="1" applyAlignment="1">
      <alignment horizontal="right" vertical="center" wrapText="1"/>
    </xf>
    <xf numFmtId="0" fontId="19" fillId="0" borderId="21" xfId="0" applyFont="1" applyBorder="1" applyAlignment="1">
      <alignment vertical="center" wrapText="1"/>
    </xf>
    <xf numFmtId="3" fontId="19" fillId="0" borderId="21" xfId="0" applyNumberFormat="1" applyFont="1" applyBorder="1" applyAlignment="1">
      <alignment vertical="center" wrapText="1"/>
    </xf>
    <xf numFmtId="3" fontId="19" fillId="0" borderId="38" xfId="0" applyNumberFormat="1" applyFont="1" applyBorder="1" applyAlignment="1">
      <alignment vertical="center" wrapText="1"/>
    </xf>
    <xf numFmtId="3" fontId="19" fillId="0" borderId="36" xfId="0" applyNumberFormat="1" applyFont="1" applyBorder="1" applyAlignment="1">
      <alignment horizontal="right" vertical="center" wrapText="1"/>
    </xf>
    <xf numFmtId="0" fontId="19" fillId="0" borderId="12" xfId="0" applyFont="1" applyBorder="1" applyAlignment="1">
      <alignment vertical="center" wrapText="1"/>
    </xf>
    <xf numFmtId="0" fontId="19" fillId="0" borderId="38" xfId="0" applyFont="1" applyBorder="1" applyAlignment="1">
      <alignment vertical="center" wrapText="1"/>
    </xf>
    <xf numFmtId="0" fontId="19" fillId="0" borderId="39" xfId="0" applyFont="1" applyBorder="1" applyAlignment="1">
      <alignment vertical="center" wrapText="1"/>
    </xf>
    <xf numFmtId="0" fontId="19" fillId="0" borderId="4" xfId="0" applyFont="1" applyBorder="1" applyAlignment="1">
      <alignment horizontal="right" vertical="center" wrapText="1"/>
    </xf>
    <xf numFmtId="0" fontId="19" fillId="0" borderId="6" xfId="0" applyFont="1" applyBorder="1" applyAlignment="1">
      <alignment horizontal="right" vertical="center" wrapText="1"/>
    </xf>
    <xf numFmtId="0" fontId="19" fillId="0" borderId="35" xfId="0" applyFont="1" applyBorder="1" applyAlignment="1">
      <alignment vertical="center" wrapText="1"/>
    </xf>
    <xf numFmtId="166" fontId="19" fillId="0" borderId="6" xfId="3" applyNumberFormat="1" applyFont="1" applyFill="1" applyBorder="1" applyAlignment="1">
      <alignment horizontal="right" wrapText="1"/>
    </xf>
    <xf numFmtId="3" fontId="19" fillId="0" borderId="28" xfId="0" applyNumberFormat="1" applyFont="1" applyBorder="1" applyAlignment="1">
      <alignment wrapText="1"/>
    </xf>
    <xf numFmtId="3" fontId="19" fillId="0" borderId="22" xfId="0" applyNumberFormat="1" applyFont="1" applyBorder="1" applyAlignment="1">
      <alignment wrapText="1"/>
    </xf>
    <xf numFmtId="166" fontId="19" fillId="0" borderId="21" xfId="3" applyNumberFormat="1" applyFont="1" applyFill="1" applyBorder="1" applyAlignment="1">
      <alignment horizontal="right" wrapText="1"/>
    </xf>
    <xf numFmtId="3" fontId="19" fillId="0" borderId="33" xfId="0" applyNumberFormat="1" applyFont="1" applyBorder="1" applyAlignment="1">
      <alignment wrapText="1"/>
    </xf>
    <xf numFmtId="3" fontId="19" fillId="0" borderId="26" xfId="0" applyNumberFormat="1" applyFont="1" applyBorder="1" applyAlignment="1">
      <alignment wrapText="1"/>
    </xf>
    <xf numFmtId="3" fontId="19" fillId="0" borderId="32" xfId="0" applyNumberFormat="1" applyFont="1" applyBorder="1" applyAlignment="1">
      <alignment vertical="center" wrapText="1"/>
    </xf>
    <xf numFmtId="3" fontId="19" fillId="0" borderId="9" xfId="0" applyNumberFormat="1" applyFont="1" applyBorder="1" applyAlignment="1">
      <alignment vertical="center" wrapText="1"/>
    </xf>
    <xf numFmtId="3" fontId="19" fillId="0" borderId="28" xfId="0" applyNumberFormat="1" applyFont="1" applyBorder="1" applyAlignment="1">
      <alignment vertical="center" wrapText="1"/>
    </xf>
    <xf numFmtId="3" fontId="19" fillId="0" borderId="22" xfId="0" applyNumberFormat="1" applyFont="1" applyBorder="1" applyAlignment="1">
      <alignment vertical="center" wrapText="1"/>
    </xf>
    <xf numFmtId="3" fontId="19" fillId="0" borderId="33" xfId="0" applyNumberFormat="1" applyFont="1" applyBorder="1" applyAlignment="1">
      <alignment vertical="center" wrapText="1"/>
    </xf>
    <xf numFmtId="3" fontId="19" fillId="0" borderId="26" xfId="0" applyNumberFormat="1" applyFont="1" applyBorder="1" applyAlignment="1">
      <alignment vertical="center" wrapText="1"/>
    </xf>
    <xf numFmtId="0" fontId="19" fillId="0" borderId="34" xfId="0" applyFont="1" applyBorder="1" applyAlignment="1">
      <alignment horizontal="right" vertical="center" wrapText="1"/>
    </xf>
    <xf numFmtId="0" fontId="19" fillId="0" borderId="34" xfId="0" applyFont="1" applyBorder="1" applyAlignment="1">
      <alignment vertical="center" wrapText="1"/>
    </xf>
    <xf numFmtId="166" fontId="19" fillId="0" borderId="4" xfId="0" applyNumberFormat="1" applyFont="1" applyBorder="1" applyAlignment="1">
      <alignment horizontal="right" vertical="center" wrapText="1"/>
    </xf>
    <xf numFmtId="43" fontId="19" fillId="0" borderId="6" xfId="0" applyNumberFormat="1" applyFont="1" applyBorder="1" applyAlignment="1">
      <alignment horizontal="right" vertical="center" wrapText="1"/>
    </xf>
    <xf numFmtId="0" fontId="19" fillId="0" borderId="6" xfId="3" applyNumberFormat="1" applyFont="1" applyBorder="1" applyAlignment="1">
      <alignment wrapText="1"/>
    </xf>
    <xf numFmtId="0" fontId="19" fillId="0" borderId="6" xfId="3" applyNumberFormat="1" applyFont="1" applyBorder="1" applyAlignment="1">
      <alignment vertical="center" wrapText="1"/>
    </xf>
    <xf numFmtId="0" fontId="19" fillId="0" borderId="34" xfId="3" applyNumberFormat="1" applyFont="1" applyBorder="1" applyAlignment="1">
      <alignment vertical="center" wrapText="1"/>
    </xf>
    <xf numFmtId="3" fontId="19" fillId="0" borderId="37" xfId="0" applyNumberFormat="1" applyFont="1" applyBorder="1" applyAlignment="1">
      <alignment horizontal="right" vertical="center" wrapText="1"/>
    </xf>
    <xf numFmtId="166" fontId="0" fillId="0" borderId="6" xfId="3" applyNumberFormat="1" applyFont="1" applyBorder="1" applyAlignment="1">
      <alignment wrapText="1"/>
    </xf>
    <xf numFmtId="166" fontId="0" fillId="0" borderId="10" xfId="3" applyNumberFormat="1" applyFont="1" applyBorder="1" applyAlignment="1">
      <alignment wrapText="1"/>
    </xf>
    <xf numFmtId="166" fontId="0" fillId="0" borderId="34" xfId="3" applyNumberFormat="1" applyFont="1" applyBorder="1" applyAlignment="1">
      <alignment wrapText="1"/>
    </xf>
    <xf numFmtId="173" fontId="0" fillId="0" borderId="6" xfId="0" applyNumberFormat="1" applyBorder="1" applyAlignment="1">
      <alignment wrapText="1"/>
    </xf>
    <xf numFmtId="43" fontId="0" fillId="0" borderId="6" xfId="0" applyNumberFormat="1" applyBorder="1" applyAlignment="1">
      <alignment horizontal="right" wrapText="1"/>
    </xf>
    <xf numFmtId="0" fontId="19" fillId="0" borderId="21" xfId="0" applyFont="1" applyBorder="1" applyAlignment="1">
      <alignment horizontal="right" wrapText="1"/>
    </xf>
    <xf numFmtId="173" fontId="0" fillId="0" borderId="21" xfId="0" applyNumberFormat="1" applyBorder="1" applyAlignment="1">
      <alignment wrapText="1"/>
    </xf>
    <xf numFmtId="166" fontId="19" fillId="0" borderId="12" xfId="3" applyNumberFormat="1" applyFont="1" applyBorder="1" applyAlignment="1">
      <alignment horizontal="right" wrapText="1"/>
    </xf>
    <xf numFmtId="173" fontId="0" fillId="0" borderId="12" xfId="0" applyNumberFormat="1" applyBorder="1" applyAlignment="1">
      <alignment wrapText="1"/>
    </xf>
    <xf numFmtId="43" fontId="0" fillId="0" borderId="34" xfId="0" applyNumberFormat="1" applyBorder="1" applyAlignment="1">
      <alignment horizontal="right" wrapText="1"/>
    </xf>
    <xf numFmtId="0" fontId="19" fillId="0" borderId="12" xfId="0" applyFont="1" applyBorder="1" applyAlignment="1">
      <alignment horizontal="right" wrapText="1"/>
    </xf>
    <xf numFmtId="0" fontId="19" fillId="0" borderId="10" xfId="0" applyFont="1" applyBorder="1" applyAlignment="1">
      <alignment horizontal="right" wrapText="1"/>
    </xf>
    <xf numFmtId="0" fontId="19" fillId="0" borderId="34" xfId="0" applyFont="1" applyBorder="1" applyAlignment="1">
      <alignment horizontal="right" wrapText="1"/>
    </xf>
    <xf numFmtId="173" fontId="0" fillId="0" borderId="6" xfId="0" applyNumberFormat="1" applyBorder="1" applyAlignment="1">
      <alignment horizontal="right" wrapText="1"/>
    </xf>
    <xf numFmtId="173" fontId="0" fillId="0" borderId="21" xfId="0" applyNumberFormat="1" applyBorder="1" applyAlignment="1">
      <alignment horizontal="right" wrapText="1"/>
    </xf>
    <xf numFmtId="173" fontId="0" fillId="0" borderId="12" xfId="0" applyNumberFormat="1" applyBorder="1" applyAlignment="1">
      <alignment horizontal="right" wrapText="1"/>
    </xf>
    <xf numFmtId="173" fontId="19" fillId="0" borderId="6" xfId="0" applyNumberFormat="1" applyFont="1" applyBorder="1" applyAlignment="1">
      <alignment horizontal="right" wrapText="1"/>
    </xf>
    <xf numFmtId="166" fontId="0" fillId="0" borderId="6" xfId="3" applyNumberFormat="1" applyFont="1" applyBorder="1" applyAlignment="1">
      <alignment horizontal="right" wrapText="1"/>
    </xf>
    <xf numFmtId="0" fontId="19" fillId="0" borderId="28" xfId="0" applyFont="1" applyBorder="1" applyAlignment="1">
      <alignment horizontal="right" wrapText="1"/>
    </xf>
    <xf numFmtId="166" fontId="0" fillId="0" borderId="10" xfId="3" applyNumberFormat="1" applyFont="1" applyBorder="1" applyAlignment="1">
      <alignment horizontal="right" wrapText="1"/>
    </xf>
    <xf numFmtId="173" fontId="0" fillId="0" borderId="34" xfId="0" applyNumberFormat="1" applyBorder="1" applyAlignment="1">
      <alignment horizontal="right" wrapText="1"/>
    </xf>
    <xf numFmtId="166" fontId="0" fillId="0" borderId="34" xfId="3" applyNumberFormat="1" applyFont="1" applyBorder="1" applyAlignment="1">
      <alignment horizontal="right" wrapText="1"/>
    </xf>
    <xf numFmtId="166" fontId="0" fillId="0" borderId="21" xfId="3" applyNumberFormat="1" applyFont="1" applyBorder="1" applyAlignment="1">
      <alignment horizontal="right" wrapText="1"/>
    </xf>
    <xf numFmtId="166" fontId="0" fillId="0" borderId="12" xfId="3" applyNumberFormat="1" applyFont="1" applyBorder="1" applyAlignment="1">
      <alignment horizontal="right" wrapText="1"/>
    </xf>
    <xf numFmtId="2" fontId="0" fillId="0" borderId="6" xfId="3" applyNumberFormat="1" applyFont="1" applyBorder="1" applyAlignment="1">
      <alignment horizontal="right" vertical="center" wrapText="1"/>
    </xf>
    <xf numFmtId="166" fontId="0" fillId="0" borderId="21" xfId="3" applyNumberFormat="1" applyFont="1" applyBorder="1" applyAlignment="1">
      <alignment wrapText="1"/>
    </xf>
    <xf numFmtId="166" fontId="0" fillId="0" borderId="12" xfId="3" applyNumberFormat="1" applyFont="1" applyBorder="1" applyAlignment="1">
      <alignment wrapText="1"/>
    </xf>
    <xf numFmtId="0" fontId="0" fillId="0" borderId="6" xfId="3" applyNumberFormat="1" applyFont="1" applyBorder="1" applyAlignment="1">
      <alignment wrapText="1"/>
    </xf>
    <xf numFmtId="0" fontId="0" fillId="0" borderId="9" xfId="0" applyBorder="1"/>
    <xf numFmtId="0" fontId="0" fillId="0" borderId="0" xfId="0" applyAlignment="1">
      <alignment horizontal="center"/>
    </xf>
    <xf numFmtId="0" fontId="3" fillId="0" borderId="0" xfId="1"/>
    <xf numFmtId="0" fontId="28" fillId="0" borderId="0" xfId="1" applyFont="1" applyFill="1" applyAlignment="1">
      <alignment horizontal="center"/>
    </xf>
    <xf numFmtId="0" fontId="3" fillId="0" borderId="0" xfId="1" applyAlignment="1">
      <alignment horizontal="center"/>
    </xf>
    <xf numFmtId="0" fontId="3" fillId="0" borderId="0" xfId="1" applyAlignment="1">
      <alignment horizontal="left"/>
    </xf>
    <xf numFmtId="0" fontId="1" fillId="0" borderId="6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6" xfId="0" applyFont="1" applyBorder="1" applyAlignment="1">
      <alignment horizontal="center"/>
    </xf>
    <xf numFmtId="3" fontId="19" fillId="0" borderId="6" xfId="0" applyNumberFormat="1" applyFont="1" applyBorder="1"/>
    <xf numFmtId="2" fontId="0" fillId="0" borderId="0" xfId="4" applyNumberFormat="1" applyFont="1"/>
    <xf numFmtId="0" fontId="4" fillId="0" borderId="19" xfId="0" applyFont="1" applyBorder="1" applyAlignment="1">
      <alignment horizontal="left"/>
    </xf>
    <xf numFmtId="9" fontId="0" fillId="0" borderId="19" xfId="0" applyNumberFormat="1" applyBorder="1"/>
    <xf numFmtId="9" fontId="0" fillId="0" borderId="20" xfId="0" applyNumberFormat="1" applyBorder="1"/>
    <xf numFmtId="0" fontId="26" fillId="0" borderId="0" xfId="0" applyFont="1"/>
    <xf numFmtId="0" fontId="29" fillId="0" borderId="0" xfId="0" applyFont="1"/>
    <xf numFmtId="0" fontId="1" fillId="0" borderId="41" xfId="0" applyFont="1" applyBorder="1"/>
    <xf numFmtId="0" fontId="1" fillId="0" borderId="42" xfId="0" applyFont="1" applyBorder="1"/>
    <xf numFmtId="0" fontId="1" fillId="0" borderId="44" xfId="0" applyFont="1" applyBorder="1"/>
    <xf numFmtId="0" fontId="1" fillId="0" borderId="17" xfId="0" applyFont="1" applyBorder="1"/>
    <xf numFmtId="0" fontId="1" fillId="0" borderId="45" xfId="0" applyFont="1" applyBorder="1"/>
    <xf numFmtId="166" fontId="0" fillId="0" borderId="19" xfId="0" applyNumberFormat="1" applyBorder="1"/>
    <xf numFmtId="166" fontId="0" fillId="0" borderId="18" xfId="0" applyNumberFormat="1" applyBorder="1"/>
    <xf numFmtId="0" fontId="0" fillId="0" borderId="11" xfId="0" applyBorder="1"/>
    <xf numFmtId="0" fontId="1" fillId="0" borderId="28" xfId="0" applyFont="1" applyBorder="1"/>
    <xf numFmtId="0" fontId="1" fillId="0" borderId="4" xfId="0" applyFont="1" applyBorder="1"/>
    <xf numFmtId="166" fontId="0" fillId="0" borderId="8" xfId="3" applyNumberFormat="1" applyFont="1" applyBorder="1"/>
    <xf numFmtId="166" fontId="0" fillId="0" borderId="2" xfId="3" applyNumberFormat="1" applyFont="1" applyBorder="1"/>
    <xf numFmtId="166" fontId="1" fillId="0" borderId="28" xfId="3" applyNumberFormat="1" applyFont="1" applyBorder="1"/>
    <xf numFmtId="166" fontId="1" fillId="0" borderId="22" xfId="3" applyNumberFormat="1" applyFont="1" applyBorder="1"/>
    <xf numFmtId="166" fontId="1" fillId="0" borderId="4" xfId="3" applyNumberFormat="1" applyFont="1" applyBorder="1"/>
    <xf numFmtId="9" fontId="0" fillId="0" borderId="7" xfId="4" applyFont="1" applyBorder="1"/>
    <xf numFmtId="9" fontId="0" fillId="0" borderId="2" xfId="4" applyFont="1" applyBorder="1"/>
    <xf numFmtId="9" fontId="0" fillId="0" borderId="10" xfId="4" applyFont="1" applyBorder="1"/>
    <xf numFmtId="9" fontId="0" fillId="0" borderId="11" xfId="4" applyFont="1" applyBorder="1"/>
    <xf numFmtId="9" fontId="0" fillId="0" borderId="12" xfId="4" applyFont="1" applyBorder="1"/>
    <xf numFmtId="9" fontId="0" fillId="0" borderId="9" xfId="4" applyFont="1" applyBorder="1"/>
    <xf numFmtId="9" fontId="1" fillId="0" borderId="6" xfId="4" applyFont="1" applyBorder="1"/>
    <xf numFmtId="9" fontId="1" fillId="0" borderId="22" xfId="4" applyFont="1" applyBorder="1"/>
    <xf numFmtId="9" fontId="1" fillId="0" borderId="28" xfId="0" applyNumberFormat="1" applyFont="1" applyBorder="1"/>
    <xf numFmtId="9" fontId="1" fillId="0" borderId="46" xfId="0" applyNumberFormat="1" applyFont="1" applyBorder="1"/>
    <xf numFmtId="9" fontId="1" fillId="0" borderId="43" xfId="0" applyNumberFormat="1" applyFont="1" applyBorder="1"/>
    <xf numFmtId="0" fontId="1" fillId="0" borderId="40" xfId="0" applyFont="1" applyBorder="1" applyAlignment="1">
      <alignment horizontal="center" vertical="center"/>
    </xf>
    <xf numFmtId="0" fontId="18" fillId="5" borderId="5" xfId="0" applyFont="1" applyFill="1" applyBorder="1" applyAlignment="1">
      <alignment horizontal="left" wrapText="1"/>
    </xf>
    <xf numFmtId="0" fontId="18" fillId="5" borderId="10" xfId="0" applyFont="1" applyFill="1" applyBorder="1" applyAlignment="1">
      <alignment horizontal="left" wrapText="1"/>
    </xf>
    <xf numFmtId="9" fontId="21" fillId="0" borderId="6" xfId="4" applyFont="1" applyFill="1" applyBorder="1"/>
    <xf numFmtId="9" fontId="19" fillId="0" borderId="6" xfId="4" applyFont="1" applyFill="1" applyBorder="1"/>
    <xf numFmtId="9" fontId="23" fillId="0" borderId="6" xfId="4" applyFont="1" applyFill="1" applyBorder="1"/>
    <xf numFmtId="9" fontId="18" fillId="0" borderId="6" xfId="4" applyFont="1" applyFill="1" applyBorder="1"/>
    <xf numFmtId="9" fontId="1" fillId="0" borderId="6" xfId="4" applyFont="1" applyFill="1" applyBorder="1"/>
    <xf numFmtId="3" fontId="0" fillId="0" borderId="12" xfId="0" applyNumberFormat="1" applyBorder="1"/>
    <xf numFmtId="3" fontId="0" fillId="0" borderId="6" xfId="0" applyNumberFormat="1" applyBorder="1"/>
    <xf numFmtId="3" fontId="0" fillId="0" borderId="21" xfId="0" applyNumberFormat="1" applyBorder="1"/>
    <xf numFmtId="0" fontId="23" fillId="0" borderId="33" xfId="0" applyFont="1" applyBorder="1"/>
    <xf numFmtId="3" fontId="0" fillId="0" borderId="10" xfId="0" applyNumberFormat="1" applyBorder="1"/>
    <xf numFmtId="3" fontId="1" fillId="0" borderId="21" xfId="0" applyNumberFormat="1" applyFont="1" applyBorder="1"/>
    <xf numFmtId="0" fontId="0" fillId="0" borderId="32" xfId="0" applyBorder="1"/>
    <xf numFmtId="0" fontId="1" fillId="0" borderId="33" xfId="0" applyFont="1" applyBorder="1"/>
    <xf numFmtId="3" fontId="0" fillId="6" borderId="12" xfId="0" applyNumberFormat="1" applyFill="1" applyBorder="1"/>
    <xf numFmtId="3" fontId="0" fillId="6" borderId="6" xfId="0" applyNumberFormat="1" applyFill="1" applyBorder="1"/>
    <xf numFmtId="3" fontId="1" fillId="6" borderId="21" xfId="0" applyNumberFormat="1" applyFont="1" applyFill="1" applyBorder="1"/>
    <xf numFmtId="0" fontId="0" fillId="4" borderId="32" xfId="0" applyFill="1" applyBorder="1"/>
    <xf numFmtId="0" fontId="0" fillId="4" borderId="28" xfId="0" applyFill="1" applyBorder="1"/>
    <xf numFmtId="0" fontId="1" fillId="4" borderId="33" xfId="0" applyFont="1" applyFill="1" applyBorder="1"/>
    <xf numFmtId="166" fontId="0" fillId="6" borderId="6" xfId="3" applyNumberFormat="1" applyFont="1" applyFill="1" applyBorder="1"/>
    <xf numFmtId="166" fontId="0" fillId="6" borderId="10" xfId="3" applyNumberFormat="1" applyFont="1" applyFill="1" applyBorder="1"/>
    <xf numFmtId="166" fontId="0" fillId="6" borderId="34" xfId="3" applyNumberFormat="1" applyFont="1" applyFill="1" applyBorder="1"/>
    <xf numFmtId="166" fontId="0" fillId="6" borderId="12" xfId="3" applyNumberFormat="1" applyFont="1" applyFill="1" applyBorder="1"/>
    <xf numFmtId="3" fontId="1" fillId="0" borderId="10" xfId="0" applyNumberFormat="1" applyFont="1" applyBorder="1"/>
    <xf numFmtId="0" fontId="18" fillId="0" borderId="28" xfId="0" applyFont="1" applyBorder="1"/>
    <xf numFmtId="9" fontId="0" fillId="0" borderId="12" xfId="0" applyNumberFormat="1" applyBorder="1"/>
    <xf numFmtId="9" fontId="0" fillId="0" borderId="6" xfId="0" applyNumberFormat="1" applyBorder="1"/>
    <xf numFmtId="9" fontId="0" fillId="0" borderId="21" xfId="0" applyNumberFormat="1" applyBorder="1"/>
    <xf numFmtId="9" fontId="0" fillId="0" borderId="34" xfId="4" applyFont="1" applyBorder="1"/>
    <xf numFmtId="9" fontId="0" fillId="0" borderId="21" xfId="4" applyFont="1" applyBorder="1"/>
    <xf numFmtId="9" fontId="0" fillId="0" borderId="10" xfId="4" applyFont="1" applyFill="1" applyBorder="1"/>
    <xf numFmtId="0" fontId="18" fillId="0" borderId="10" xfId="0" applyFont="1" applyBorder="1" applyAlignment="1">
      <alignment vertical="center" wrapText="1"/>
    </xf>
    <xf numFmtId="166" fontId="0" fillId="0" borderId="32" xfId="3" applyNumberFormat="1" applyFont="1" applyBorder="1"/>
    <xf numFmtId="166" fontId="0" fillId="0" borderId="9" xfId="3" applyNumberFormat="1" applyFont="1" applyBorder="1"/>
    <xf numFmtId="166" fontId="0" fillId="0" borderId="1" xfId="3" applyNumberFormat="1" applyFont="1" applyBorder="1"/>
    <xf numFmtId="0" fontId="0" fillId="0" borderId="5" xfId="0" applyBorder="1"/>
    <xf numFmtId="0" fontId="1" fillId="0" borderId="16" xfId="0" applyFont="1" applyBorder="1" applyAlignment="1">
      <alignment horizontal="center" vertical="center"/>
    </xf>
    <xf numFmtId="0" fontId="0" fillId="0" borderId="47" xfId="0" applyBorder="1"/>
    <xf numFmtId="166" fontId="0" fillId="0" borderId="24" xfId="0" applyNumberFormat="1" applyBorder="1"/>
    <xf numFmtId="166" fontId="0" fillId="0" borderId="1" xfId="0" applyNumberFormat="1" applyBorder="1"/>
    <xf numFmtId="166" fontId="0" fillId="0" borderId="5" xfId="0" applyNumberFormat="1" applyBorder="1"/>
    <xf numFmtId="166" fontId="0" fillId="0" borderId="48" xfId="0" applyNumberFormat="1" applyBorder="1"/>
    <xf numFmtId="166" fontId="1" fillId="0" borderId="23" xfId="0" applyNumberFormat="1" applyFont="1" applyBorder="1"/>
    <xf numFmtId="166" fontId="1" fillId="0" borderId="4" xfId="0" applyNumberFormat="1" applyFont="1" applyBorder="1"/>
    <xf numFmtId="166" fontId="1" fillId="0" borderId="22" xfId="0" applyNumberFormat="1" applyFont="1" applyBorder="1"/>
    <xf numFmtId="0" fontId="1" fillId="0" borderId="49" xfId="0" applyFont="1" applyBorder="1" applyAlignment="1">
      <alignment horizontal="center" vertical="center"/>
    </xf>
    <xf numFmtId="0" fontId="0" fillId="0" borderId="23" xfId="0" applyBorder="1"/>
    <xf numFmtId="0" fontId="0" fillId="0" borderId="25" xfId="0" applyBorder="1"/>
    <xf numFmtId="166" fontId="0" fillId="0" borderId="25" xfId="0" applyNumberFormat="1" applyBorder="1"/>
    <xf numFmtId="9" fontId="0" fillId="0" borderId="47" xfId="0" applyNumberFormat="1" applyBorder="1"/>
    <xf numFmtId="0" fontId="1" fillId="0" borderId="28" xfId="0" applyFont="1" applyBorder="1" applyAlignment="1">
      <alignment horizontal="center"/>
    </xf>
    <xf numFmtId="0" fontId="1" fillId="0" borderId="51" xfId="0" applyFont="1" applyBorder="1"/>
    <xf numFmtId="166" fontId="0" fillId="0" borderId="52" xfId="0" applyNumberFormat="1" applyBorder="1"/>
    <xf numFmtId="166" fontId="0" fillId="0" borderId="53" xfId="0" applyNumberFormat="1" applyBorder="1"/>
    <xf numFmtId="166" fontId="1" fillId="0" borderId="50" xfId="0" applyNumberFormat="1" applyFont="1" applyBorder="1"/>
    <xf numFmtId="166" fontId="0" fillId="0" borderId="3" xfId="3" applyNumberFormat="1" applyFont="1" applyBorder="1"/>
    <xf numFmtId="166" fontId="0" fillId="0" borderId="5" xfId="3" applyNumberFormat="1" applyFont="1" applyBorder="1"/>
    <xf numFmtId="0" fontId="1" fillId="0" borderId="50" xfId="0" applyFont="1" applyBorder="1"/>
    <xf numFmtId="166" fontId="0" fillId="0" borderId="52" xfId="3" applyNumberFormat="1" applyFont="1" applyBorder="1"/>
    <xf numFmtId="166" fontId="0" fillId="0" borderId="53" xfId="3" applyNumberFormat="1" applyFont="1" applyBorder="1"/>
    <xf numFmtId="166" fontId="1" fillId="0" borderId="50" xfId="3" applyNumberFormat="1" applyFont="1" applyBorder="1"/>
    <xf numFmtId="0" fontId="1" fillId="0" borderId="54" xfId="0" applyFont="1" applyBorder="1"/>
    <xf numFmtId="166" fontId="0" fillId="0" borderId="55" xfId="3" applyNumberFormat="1" applyFont="1" applyBorder="1"/>
    <xf numFmtId="166" fontId="0" fillId="0" borderId="56" xfId="3" applyNumberFormat="1" applyFont="1" applyBorder="1"/>
    <xf numFmtId="166" fontId="1" fillId="0" borderId="54" xfId="3" applyNumberFormat="1" applyFont="1" applyBorder="1"/>
    <xf numFmtId="0" fontId="4" fillId="0" borderId="0" xfId="0" applyFont="1" applyAlignment="1">
      <alignment horizontal="left" vertical="center"/>
    </xf>
    <xf numFmtId="3" fontId="18" fillId="0" borderId="6" xfId="0" applyNumberFormat="1" applyFont="1" applyBorder="1"/>
    <xf numFmtId="166" fontId="1" fillId="0" borderId="6" xfId="3" applyNumberFormat="1" applyFont="1" applyBorder="1"/>
    <xf numFmtId="9" fontId="19" fillId="0" borderId="16" xfId="4" applyFont="1" applyFill="1" applyBorder="1"/>
    <xf numFmtId="0" fontId="18" fillId="0" borderId="17" xfId="0" applyFont="1" applyBorder="1" applyAlignment="1">
      <alignment wrapText="1"/>
    </xf>
    <xf numFmtId="9" fontId="19" fillId="0" borderId="17" xfId="4" applyFont="1" applyFill="1" applyBorder="1"/>
    <xf numFmtId="9" fontId="18" fillId="0" borderId="16" xfId="4" applyFont="1" applyFill="1" applyBorder="1"/>
    <xf numFmtId="9" fontId="18" fillId="0" borderId="17" xfId="4" applyFont="1" applyFill="1" applyBorder="1"/>
    <xf numFmtId="170" fontId="0" fillId="0" borderId="0" xfId="0" applyNumberFormat="1"/>
    <xf numFmtId="169" fontId="0" fillId="0" borderId="8" xfId="4" applyNumberFormat="1" applyFont="1" applyBorder="1"/>
    <xf numFmtId="3" fontId="19" fillId="0" borderId="0" xfId="0" applyNumberFormat="1" applyFont="1" applyAlignment="1">
      <alignment vertical="center" wrapText="1"/>
    </xf>
    <xf numFmtId="9" fontId="0" fillId="0" borderId="0" xfId="4" applyFont="1" applyBorder="1"/>
    <xf numFmtId="165" fontId="1" fillId="0" borderId="23" xfId="0" applyNumberFormat="1" applyFont="1" applyBorder="1"/>
    <xf numFmtId="9" fontId="19" fillId="0" borderId="6" xfId="4" applyFont="1" applyBorder="1" applyAlignment="1">
      <alignment horizontal="right" wrapText="1"/>
    </xf>
    <xf numFmtId="9" fontId="19" fillId="0" borderId="22" xfId="4" applyFont="1" applyBorder="1" applyAlignment="1">
      <alignment wrapText="1"/>
    </xf>
    <xf numFmtId="9" fontId="0" fillId="0" borderId="6" xfId="4" applyFont="1" applyBorder="1" applyAlignment="1">
      <alignment horizontal="right" wrapText="1"/>
    </xf>
    <xf numFmtId="9" fontId="0" fillId="0" borderId="10" xfId="4" applyFont="1" applyBorder="1" applyAlignment="1">
      <alignment horizontal="right" wrapText="1"/>
    </xf>
    <xf numFmtId="9" fontId="19" fillId="0" borderId="26" xfId="4" applyFont="1" applyBorder="1" applyAlignment="1">
      <alignment wrapText="1"/>
    </xf>
    <xf numFmtId="9" fontId="0" fillId="0" borderId="34" xfId="4" applyFont="1" applyBorder="1" applyAlignment="1">
      <alignment horizontal="right" wrapText="1"/>
    </xf>
    <xf numFmtId="9" fontId="19" fillId="0" borderId="9" xfId="4" applyFont="1" applyBorder="1" applyAlignment="1">
      <alignment vertical="center" wrapText="1"/>
    </xf>
    <xf numFmtId="9" fontId="19" fillId="0" borderId="6" xfId="4" applyFont="1" applyBorder="1" applyAlignment="1">
      <alignment horizontal="right" vertical="center" wrapText="1"/>
    </xf>
    <xf numFmtId="9" fontId="19" fillId="0" borderId="22" xfId="4" applyFont="1" applyBorder="1" applyAlignment="1">
      <alignment vertical="center" wrapText="1"/>
    </xf>
    <xf numFmtId="9" fontId="0" fillId="0" borderId="21" xfId="4" applyFont="1" applyBorder="1" applyAlignment="1">
      <alignment horizontal="right" wrapText="1"/>
    </xf>
    <xf numFmtId="9" fontId="19" fillId="0" borderId="26" xfId="4" applyFont="1" applyBorder="1" applyAlignment="1">
      <alignment vertical="center" wrapText="1"/>
    </xf>
    <xf numFmtId="9" fontId="0" fillId="0" borderId="12" xfId="4" applyFont="1" applyBorder="1" applyAlignment="1">
      <alignment horizontal="right" wrapText="1"/>
    </xf>
    <xf numFmtId="0" fontId="1" fillId="0" borderId="10" xfId="0" applyFont="1" applyBorder="1" applyAlignment="1">
      <alignment wrapText="1"/>
    </xf>
    <xf numFmtId="0" fontId="19" fillId="0" borderId="34" xfId="0" applyFont="1" applyBorder="1" applyAlignment="1">
      <alignment wrapText="1"/>
    </xf>
    <xf numFmtId="166" fontId="19" fillId="0" borderId="12" xfId="3" applyNumberFormat="1" applyFont="1" applyFill="1" applyBorder="1" applyAlignment="1">
      <alignment horizontal="right" wrapText="1"/>
    </xf>
    <xf numFmtId="0" fontId="1" fillId="0" borderId="11" xfId="0" applyFont="1" applyBorder="1" applyAlignment="1">
      <alignment wrapText="1"/>
    </xf>
    <xf numFmtId="0" fontId="18" fillId="0" borderId="8" xfId="0" applyFont="1" applyBorder="1" applyAlignment="1">
      <alignment wrapText="1"/>
    </xf>
    <xf numFmtId="9" fontId="19" fillId="0" borderId="34" xfId="4" applyFont="1" applyBorder="1" applyAlignment="1">
      <alignment horizontal="right" wrapText="1"/>
    </xf>
    <xf numFmtId="9" fontId="19" fillId="0" borderId="9" xfId="4" applyFont="1" applyBorder="1" applyAlignment="1">
      <alignment wrapText="1"/>
    </xf>
    <xf numFmtId="0" fontId="1" fillId="0" borderId="58" xfId="0" applyFont="1" applyBorder="1" applyAlignment="1">
      <alignment horizontal="center" vertical="center"/>
    </xf>
    <xf numFmtId="0" fontId="19" fillId="0" borderId="58" xfId="0" applyFont="1" applyBorder="1" applyAlignment="1">
      <alignment vertical="center" wrapText="1"/>
    </xf>
    <xf numFmtId="9" fontId="0" fillId="0" borderId="58" xfId="4" applyFont="1" applyBorder="1" applyAlignment="1">
      <alignment horizontal="right" wrapText="1"/>
    </xf>
    <xf numFmtId="9" fontId="19" fillId="0" borderId="60" xfId="4" applyFont="1" applyBorder="1" applyAlignment="1">
      <alignment vertical="center" wrapText="1"/>
    </xf>
    <xf numFmtId="9" fontId="19" fillId="0" borderId="12" xfId="4" applyFont="1" applyBorder="1" applyAlignment="1">
      <alignment horizontal="right" vertical="center" wrapText="1"/>
    </xf>
    <xf numFmtId="166" fontId="19" fillId="0" borderId="8" xfId="3" applyNumberFormat="1" applyFont="1" applyBorder="1"/>
    <xf numFmtId="166" fontId="19" fillId="0" borderId="59" xfId="3" applyNumberFormat="1" applyFont="1" applyBorder="1"/>
    <xf numFmtId="166" fontId="19" fillId="0" borderId="58" xfId="3" applyNumberFormat="1" applyFont="1" applyBorder="1"/>
    <xf numFmtId="166" fontId="19" fillId="0" borderId="34" xfId="3" applyNumberFormat="1" applyFont="1" applyBorder="1" applyAlignment="1">
      <alignment wrapText="1"/>
    </xf>
    <xf numFmtId="166" fontId="19" fillId="0" borderId="28" xfId="3" applyNumberFormat="1" applyFont="1" applyBorder="1" applyAlignment="1">
      <alignment wrapText="1"/>
    </xf>
    <xf numFmtId="166" fontId="19" fillId="0" borderId="28" xfId="3" applyNumberFormat="1" applyFont="1" applyBorder="1" applyAlignment="1">
      <alignment horizontal="right" wrapText="1"/>
    </xf>
    <xf numFmtId="166" fontId="19" fillId="0" borderId="10" xfId="3" applyNumberFormat="1" applyFont="1" applyBorder="1" applyAlignment="1">
      <alignment horizontal="right" wrapText="1"/>
    </xf>
    <xf numFmtId="166" fontId="19" fillId="0" borderId="33" xfId="3" applyNumberFormat="1" applyFont="1" applyBorder="1" applyAlignment="1">
      <alignment wrapText="1"/>
    </xf>
    <xf numFmtId="166" fontId="19" fillId="0" borderId="12" xfId="3" applyNumberFormat="1" applyFont="1" applyBorder="1" applyAlignment="1">
      <alignment vertical="center" wrapText="1"/>
    </xf>
    <xf numFmtId="166" fontId="19" fillId="0" borderId="32" xfId="3" applyNumberFormat="1" applyFont="1" applyBorder="1" applyAlignment="1">
      <alignment vertical="center" wrapText="1"/>
    </xf>
    <xf numFmtId="166" fontId="19" fillId="0" borderId="6" xfId="3" applyNumberFormat="1" applyFont="1" applyBorder="1" applyAlignment="1">
      <alignment vertical="center" wrapText="1"/>
    </xf>
    <xf numFmtId="166" fontId="19" fillId="0" borderId="28" xfId="3" applyNumberFormat="1" applyFont="1" applyBorder="1" applyAlignment="1">
      <alignment vertical="center" wrapText="1"/>
    </xf>
    <xf numFmtId="166" fontId="19" fillId="0" borderId="21" xfId="3" applyNumberFormat="1" applyFont="1" applyBorder="1" applyAlignment="1">
      <alignment vertical="center" wrapText="1"/>
    </xf>
    <xf numFmtId="166" fontId="19" fillId="0" borderId="33" xfId="3" applyNumberFormat="1" applyFont="1" applyBorder="1" applyAlignment="1">
      <alignment vertical="center" wrapText="1"/>
    </xf>
    <xf numFmtId="166" fontId="0" fillId="0" borderId="58" xfId="3" applyNumberFormat="1" applyFont="1" applyBorder="1"/>
    <xf numFmtId="166" fontId="19" fillId="0" borderId="58" xfId="3" applyNumberFormat="1" applyFont="1" applyBorder="1" applyAlignment="1">
      <alignment vertical="center" wrapText="1"/>
    </xf>
    <xf numFmtId="175" fontId="0" fillId="0" borderId="0" xfId="0" applyNumberFormat="1"/>
    <xf numFmtId="174" fontId="0" fillId="0" borderId="6" xfId="0" applyNumberFormat="1" applyBorder="1"/>
    <xf numFmtId="174" fontId="19" fillId="0" borderId="6" xfId="0" applyNumberFormat="1" applyFont="1" applyBorder="1" applyAlignment="1">
      <alignment horizontal="right" vertical="center" wrapText="1"/>
    </xf>
    <xf numFmtId="174" fontId="0" fillId="0" borderId="21" xfId="0" applyNumberFormat="1" applyBorder="1"/>
    <xf numFmtId="174" fontId="0" fillId="0" borderId="12" xfId="0" applyNumberFormat="1" applyBorder="1"/>
    <xf numFmtId="174" fontId="0" fillId="0" borderId="10" xfId="0" applyNumberFormat="1" applyBorder="1"/>
    <xf numFmtId="174" fontId="0" fillId="0" borderId="34" xfId="0" applyNumberFormat="1" applyBorder="1"/>
    <xf numFmtId="0" fontId="19" fillId="0" borderId="61" xfId="0" applyFont="1" applyBorder="1" applyAlignment="1">
      <alignment horizontal="right" wrapText="1"/>
    </xf>
    <xf numFmtId="0" fontId="19" fillId="0" borderId="33" xfId="0" applyFont="1" applyBorder="1" applyAlignment="1">
      <alignment horizontal="right" wrapText="1"/>
    </xf>
    <xf numFmtId="0" fontId="19" fillId="0" borderId="32" xfId="0" applyFont="1" applyBorder="1" applyAlignment="1">
      <alignment horizontal="right" wrapText="1"/>
    </xf>
    <xf numFmtId="43" fontId="0" fillId="0" borderId="6" xfId="0" applyNumberFormat="1" applyBorder="1"/>
    <xf numFmtId="43" fontId="0" fillId="0" borderId="34" xfId="0" applyNumberFormat="1" applyBorder="1"/>
    <xf numFmtId="43" fontId="0" fillId="0" borderId="12" xfId="0" applyNumberFormat="1" applyBorder="1"/>
    <xf numFmtId="0" fontId="3" fillId="0" borderId="0" xfId="1" applyFill="1" applyBorder="1" applyAlignment="1">
      <alignment horizontal="center"/>
    </xf>
    <xf numFmtId="2" fontId="0" fillId="0" borderId="22" xfId="4" applyNumberFormat="1" applyFont="1" applyBorder="1"/>
    <xf numFmtId="166" fontId="0" fillId="0" borderId="28" xfId="3" applyNumberFormat="1" applyFont="1" applyFill="1" applyBorder="1"/>
    <xf numFmtId="166" fontId="0" fillId="0" borderId="27" xfId="3" applyNumberFormat="1" applyFont="1" applyFill="1" applyBorder="1"/>
    <xf numFmtId="2" fontId="0" fillId="0" borderId="6" xfId="4" applyNumberFormat="1" applyFont="1" applyBorder="1"/>
    <xf numFmtId="2" fontId="0" fillId="0" borderId="27" xfId="4" applyNumberFormat="1" applyFont="1" applyBorder="1"/>
    <xf numFmtId="2" fontId="0" fillId="0" borderId="6" xfId="3" applyNumberFormat="1" applyFont="1" applyBorder="1"/>
    <xf numFmtId="177" fontId="0" fillId="0" borderId="0" xfId="3" applyNumberFormat="1" applyFont="1"/>
    <xf numFmtId="2" fontId="0" fillId="0" borderId="27" xfId="3" applyNumberFormat="1" applyFont="1" applyBorder="1"/>
    <xf numFmtId="2" fontId="0" fillId="0" borderId="22" xfId="3" applyNumberFormat="1" applyFont="1" applyBorder="1"/>
    <xf numFmtId="178" fontId="0" fillId="0" borderId="0" xfId="3" applyNumberFormat="1" applyFont="1"/>
    <xf numFmtId="176" fontId="0" fillId="0" borderId="0" xfId="0" applyNumberFormat="1"/>
    <xf numFmtId="9" fontId="14" fillId="0" borderId="0" xfId="0" applyNumberFormat="1" applyFont="1"/>
    <xf numFmtId="0" fontId="0" fillId="0" borderId="55" xfId="0" applyBorder="1"/>
    <xf numFmtId="0" fontId="14" fillId="0" borderId="15" xfId="0" applyFont="1" applyBorder="1"/>
    <xf numFmtId="0" fontId="31" fillId="0" borderId="55" xfId="1" applyFont="1" applyFill="1" applyBorder="1" applyAlignment="1"/>
    <xf numFmtId="0" fontId="13" fillId="0" borderId="0" xfId="0" applyFont="1"/>
    <xf numFmtId="166" fontId="0" fillId="0" borderId="0" xfId="3" applyNumberFormat="1" applyFont="1" applyAlignment="1">
      <alignment horizontal="right"/>
    </xf>
    <xf numFmtId="171" fontId="0" fillId="0" borderId="27" xfId="3" applyNumberFormat="1" applyFont="1" applyBorder="1"/>
    <xf numFmtId="0" fontId="13" fillId="0" borderId="0" xfId="0" applyFont="1" applyAlignment="1">
      <alignment vertical="center"/>
    </xf>
    <xf numFmtId="0" fontId="0" fillId="0" borderId="52" xfId="0" applyBorder="1"/>
    <xf numFmtId="0" fontId="3" fillId="0" borderId="74" xfId="1" applyFill="1" applyBorder="1" applyAlignment="1">
      <alignment horizontal="center"/>
    </xf>
    <xf numFmtId="0" fontId="3" fillId="0" borderId="11" xfId="1" applyFill="1" applyBorder="1" applyAlignment="1">
      <alignment horizontal="center"/>
    </xf>
    <xf numFmtId="0" fontId="3" fillId="0" borderId="12" xfId="1" applyFill="1" applyBorder="1" applyAlignment="1">
      <alignment horizontal="center"/>
    </xf>
    <xf numFmtId="0" fontId="3" fillId="0" borderId="11" xfId="1" applyBorder="1" applyAlignment="1">
      <alignment horizontal="center"/>
    </xf>
    <xf numFmtId="0" fontId="3" fillId="0" borderId="12" xfId="1" applyBorder="1" applyAlignment="1">
      <alignment horizontal="center"/>
    </xf>
    <xf numFmtId="0" fontId="3" fillId="0" borderId="10" xfId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30" fillId="8" borderId="72" xfId="0" applyFont="1" applyFill="1" applyBorder="1" applyAlignment="1">
      <alignment horizontal="center"/>
    </xf>
    <xf numFmtId="0" fontId="34" fillId="0" borderId="0" xfId="0" applyFont="1"/>
    <xf numFmtId="3" fontId="19" fillId="0" borderId="0" xfId="0" applyNumberFormat="1" applyFont="1"/>
    <xf numFmtId="174" fontId="19" fillId="0" borderId="6" xfId="0" applyNumberFormat="1" applyFont="1" applyBorder="1" applyAlignment="1">
      <alignment horizontal="right"/>
    </xf>
    <xf numFmtId="3" fontId="19" fillId="0" borderId="28" xfId="0" applyNumberFormat="1" applyFont="1" applyBorder="1" applyAlignment="1">
      <alignment horizontal="right" wrapText="1"/>
    </xf>
    <xf numFmtId="43" fontId="19" fillId="0" borderId="6" xfId="0" applyNumberFormat="1" applyFont="1" applyBorder="1" applyAlignment="1">
      <alignment horizontal="right"/>
    </xf>
    <xf numFmtId="0" fontId="33" fillId="12" borderId="75" xfId="0" applyFont="1" applyFill="1" applyBorder="1" applyAlignment="1">
      <alignment horizontal="center" vertical="center"/>
    </xf>
    <xf numFmtId="0" fontId="33" fillId="12" borderId="63" xfId="0" applyFont="1" applyFill="1" applyBorder="1" applyAlignment="1">
      <alignment horizontal="center" vertical="center"/>
    </xf>
    <xf numFmtId="0" fontId="33" fillId="12" borderId="66" xfId="0" applyFont="1" applyFill="1" applyBorder="1" applyAlignment="1">
      <alignment horizontal="center" vertical="center"/>
    </xf>
    <xf numFmtId="0" fontId="33" fillId="12" borderId="18" xfId="0" applyFont="1" applyFill="1" applyBorder="1" applyAlignment="1">
      <alignment horizontal="center" vertical="center"/>
    </xf>
    <xf numFmtId="0" fontId="33" fillId="12" borderId="73" xfId="0" applyFont="1" applyFill="1" applyBorder="1" applyAlignment="1">
      <alignment horizontal="center" vertical="center"/>
    </xf>
    <xf numFmtId="0" fontId="33" fillId="12" borderId="48" xfId="0" applyFont="1" applyFill="1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11" fillId="0" borderId="8" xfId="0" applyFont="1" applyBorder="1" applyAlignment="1">
      <alignment horizontal="left"/>
    </xf>
    <xf numFmtId="0" fontId="0" fillId="0" borderId="2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64" xfId="0" applyBorder="1" applyAlignment="1">
      <alignment horizontal="left"/>
    </xf>
    <xf numFmtId="0" fontId="0" fillId="0" borderId="62" xfId="0" applyBorder="1" applyAlignment="1">
      <alignment horizontal="left"/>
    </xf>
    <xf numFmtId="0" fontId="0" fillId="0" borderId="65" xfId="0" applyBorder="1" applyAlignment="1">
      <alignment horizontal="left"/>
    </xf>
    <xf numFmtId="0" fontId="0" fillId="0" borderId="19" xfId="0" applyBorder="1" applyAlignment="1">
      <alignment horizontal="left"/>
    </xf>
    <xf numFmtId="0" fontId="33" fillId="9" borderId="76" xfId="0" applyFont="1" applyFill="1" applyBorder="1" applyAlignment="1">
      <alignment horizontal="center" vertical="center"/>
    </xf>
    <xf numFmtId="0" fontId="33" fillId="9" borderId="67" xfId="0" applyFont="1" applyFill="1" applyBorder="1" applyAlignment="1">
      <alignment horizontal="center" vertical="center"/>
    </xf>
    <xf numFmtId="0" fontId="33" fillId="9" borderId="77" xfId="0" applyFont="1" applyFill="1" applyBorder="1" applyAlignment="1">
      <alignment horizontal="center" vertical="center"/>
    </xf>
    <xf numFmtId="0" fontId="33" fillId="9" borderId="68" xfId="0" applyFont="1" applyFill="1" applyBorder="1" applyAlignment="1">
      <alignment horizontal="center" vertical="center"/>
    </xf>
    <xf numFmtId="0" fontId="33" fillId="9" borderId="20" xfId="0" applyFont="1" applyFill="1" applyBorder="1" applyAlignment="1">
      <alignment horizontal="center" vertical="center"/>
    </xf>
    <xf numFmtId="0" fontId="33" fillId="9" borderId="47" xfId="0" applyFont="1" applyFill="1" applyBorder="1" applyAlignment="1">
      <alignment horizontal="center" vertical="center"/>
    </xf>
    <xf numFmtId="0" fontId="0" fillId="0" borderId="2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33" fillId="9" borderId="0" xfId="0" applyFont="1" applyFill="1" applyAlignment="1">
      <alignment horizontal="center" vertical="center"/>
    </xf>
    <xf numFmtId="0" fontId="33" fillId="9" borderId="1" xfId="0" applyFont="1" applyFill="1" applyBorder="1" applyAlignment="1">
      <alignment horizontal="center" vertical="center"/>
    </xf>
    <xf numFmtId="0" fontId="33" fillId="11" borderId="66" xfId="0" applyFont="1" applyFill="1" applyBorder="1" applyAlignment="1">
      <alignment horizontal="center" vertical="center" wrapText="1"/>
    </xf>
    <xf numFmtId="0" fontId="33" fillId="11" borderId="18" xfId="0" applyFont="1" applyFill="1" applyBorder="1" applyAlignment="1">
      <alignment horizontal="center" vertical="center" wrapText="1"/>
    </xf>
    <xf numFmtId="0" fontId="33" fillId="11" borderId="73" xfId="0" applyFont="1" applyFill="1" applyBorder="1" applyAlignment="1">
      <alignment horizontal="center" vertical="center" wrapText="1"/>
    </xf>
    <xf numFmtId="0" fontId="33" fillId="11" borderId="48" xfId="0" applyFont="1" applyFill="1" applyBorder="1" applyAlignment="1">
      <alignment horizontal="center" vertical="center" wrapText="1"/>
    </xf>
    <xf numFmtId="0" fontId="30" fillId="8" borderId="0" xfId="0" applyFont="1" applyFill="1" applyAlignment="1">
      <alignment horizontal="center"/>
    </xf>
    <xf numFmtId="0" fontId="11" fillId="0" borderId="19" xfId="0" applyFont="1" applyBorder="1" applyAlignment="1">
      <alignment horizontal="left"/>
    </xf>
    <xf numFmtId="0" fontId="33" fillId="10" borderId="66" xfId="0" applyFont="1" applyFill="1" applyBorder="1" applyAlignment="1">
      <alignment horizontal="center" vertical="center"/>
    </xf>
    <xf numFmtId="0" fontId="33" fillId="10" borderId="63" xfId="0" applyFont="1" applyFill="1" applyBorder="1" applyAlignment="1">
      <alignment horizontal="center" vertical="center"/>
    </xf>
    <xf numFmtId="0" fontId="33" fillId="10" borderId="18" xfId="0" applyFont="1" applyFill="1" applyBorder="1" applyAlignment="1">
      <alignment horizontal="center" vertical="center"/>
    </xf>
    <xf numFmtId="0" fontId="33" fillId="10" borderId="73" xfId="0" applyFont="1" applyFill="1" applyBorder="1" applyAlignment="1">
      <alignment horizontal="center" vertical="center"/>
    </xf>
    <xf numFmtId="0" fontId="33" fillId="10" borderId="48" xfId="0" applyFont="1" applyFill="1" applyBorder="1" applyAlignment="1">
      <alignment horizontal="center" vertical="center"/>
    </xf>
    <xf numFmtId="0" fontId="33" fillId="8" borderId="66" xfId="0" applyFont="1" applyFill="1" applyBorder="1" applyAlignment="1">
      <alignment horizontal="center" vertical="center"/>
    </xf>
    <xf numFmtId="0" fontId="33" fillId="8" borderId="0" xfId="0" applyFont="1" applyFill="1" applyAlignment="1">
      <alignment horizontal="center" vertical="center"/>
    </xf>
    <xf numFmtId="0" fontId="33" fillId="8" borderId="73" xfId="0" applyFont="1" applyFill="1" applyBorder="1" applyAlignment="1">
      <alignment horizontal="center" vertical="center"/>
    </xf>
    <xf numFmtId="0" fontId="33" fillId="8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35" fillId="7" borderId="55" xfId="1" applyFont="1" applyFill="1" applyBorder="1" applyAlignment="1">
      <alignment horizontal="center" vertical="center"/>
    </xf>
    <xf numFmtId="0" fontId="35" fillId="7" borderId="0" xfId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5" fillId="7" borderId="71" xfId="1" applyFont="1" applyFill="1" applyBorder="1" applyAlignment="1">
      <alignment horizontal="center" vertical="center"/>
    </xf>
    <xf numFmtId="0" fontId="35" fillId="7" borderId="78" xfId="1" applyFont="1" applyFill="1" applyBorder="1" applyAlignment="1">
      <alignment horizontal="center" vertical="center"/>
    </xf>
    <xf numFmtId="0" fontId="35" fillId="7" borderId="13" xfId="1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2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5" fillId="7" borderId="69" xfId="1" applyFont="1" applyFill="1" applyBorder="1" applyAlignment="1">
      <alignment horizontal="center" vertical="center"/>
    </xf>
    <xf numFmtId="0" fontId="35" fillId="7" borderId="70" xfId="1" applyFont="1" applyFill="1" applyBorder="1" applyAlignment="1">
      <alignment horizontal="center" vertical="center"/>
    </xf>
    <xf numFmtId="0" fontId="4" fillId="0" borderId="52" xfId="0" applyFont="1" applyBorder="1" applyAlignment="1">
      <alignment horizontal="left" vertical="center"/>
    </xf>
    <xf numFmtId="0" fontId="1" fillId="0" borderId="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24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19" xfId="0" applyFont="1" applyBorder="1" applyAlignment="1">
      <alignment horizontal="left" vertical="center"/>
    </xf>
    <xf numFmtId="0" fontId="1" fillId="0" borderId="4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4" fillId="0" borderId="19" xfId="0" applyFont="1" applyBorder="1" applyAlignment="1">
      <alignment horizontal="left"/>
    </xf>
    <xf numFmtId="0" fontId="1" fillId="0" borderId="35" xfId="0" applyFont="1" applyBorder="1" applyAlignment="1">
      <alignment horizontal="center"/>
    </xf>
    <xf numFmtId="0" fontId="1" fillId="0" borderId="5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0" xfId="0" applyFont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8" fillId="0" borderId="6" xfId="0" applyFont="1" applyBorder="1" applyAlignment="1">
      <alignment horizontal="center" wrapText="1"/>
    </xf>
    <xf numFmtId="0" fontId="18" fillId="0" borderId="6" xfId="0" applyFont="1" applyBorder="1" applyAlignment="1"/>
  </cellXfs>
  <cellStyles count="6">
    <cellStyle name="Comma" xfId="3" builtinId="3"/>
    <cellStyle name="Comma 2" xfId="5" xr:uid="{F18103A9-B22F-40D8-AE86-A16649D9149A}"/>
    <cellStyle name="Hyperlink" xfId="1" builtinId="8"/>
    <cellStyle name="Normal" xfId="0" builtinId="0"/>
    <cellStyle name="Normal 2 2 2 53" xfId="2" xr:uid="{8F7D8088-9E37-4F10-8A98-9A375499570F}"/>
    <cellStyle name="Percent" xfId="4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467F"/>
      <color rgb="FFF15D22"/>
      <color rgb="FF00A0C2"/>
      <color rgb="FF929598"/>
      <color rgb="FFBEBFC1"/>
      <color rgb="FFFF9900"/>
      <color rgb="FFF6731F"/>
      <color rgb="FFFFC266"/>
      <color rgb="FFFFC2CA"/>
      <color rgb="FFE1CC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EE801-B432-41B6-B145-DDB45E2A8F28}">
  <dimension ref="A1:U55"/>
  <sheetViews>
    <sheetView tabSelected="1" zoomScale="80" zoomScaleNormal="80" workbookViewId="0">
      <selection sqref="A1:G1"/>
    </sheetView>
  </sheetViews>
  <sheetFormatPr defaultRowHeight="14.45"/>
  <cols>
    <col min="1" max="1" width="15.42578125" customWidth="1"/>
    <col min="2" max="2" width="17.5703125" customWidth="1"/>
    <col min="6" max="6" width="9.5703125" customWidth="1"/>
    <col min="7" max="7" width="47.7109375" customWidth="1"/>
    <col min="8" max="8" width="26.28515625" style="232" customWidth="1"/>
  </cols>
  <sheetData>
    <row r="1" spans="1:21" ht="18.95" customHeight="1">
      <c r="A1" s="479" t="s">
        <v>0</v>
      </c>
      <c r="B1" s="479"/>
      <c r="C1" s="479"/>
      <c r="D1" s="479"/>
      <c r="E1" s="479"/>
      <c r="F1" s="479"/>
      <c r="G1" s="479"/>
      <c r="H1" s="435" t="s">
        <v>1</v>
      </c>
    </row>
    <row r="2" spans="1:21">
      <c r="A2" s="441" t="s">
        <v>2</v>
      </c>
      <c r="B2" s="442"/>
      <c r="C2" s="460" t="s">
        <v>3</v>
      </c>
      <c r="D2" s="461"/>
      <c r="E2" s="461"/>
      <c r="F2" s="461"/>
      <c r="G2" s="462"/>
      <c r="H2" s="428">
        <v>1</v>
      </c>
    </row>
    <row r="3" spans="1:21">
      <c r="A3" s="443"/>
      <c r="B3" s="444"/>
      <c r="C3" s="463" t="s">
        <v>4</v>
      </c>
      <c r="D3" s="448"/>
      <c r="E3" s="448"/>
      <c r="F3" s="448"/>
      <c r="G3" s="449"/>
      <c r="H3" s="429">
        <v>2</v>
      </c>
    </row>
    <row r="4" spans="1:21">
      <c r="A4" s="443"/>
      <c r="B4" s="444"/>
      <c r="C4" s="463" t="s">
        <v>5</v>
      </c>
      <c r="D4" s="448"/>
      <c r="E4" s="448"/>
      <c r="F4" s="448"/>
      <c r="G4" s="449"/>
      <c r="H4" s="429">
        <v>3</v>
      </c>
    </row>
    <row r="5" spans="1:21">
      <c r="A5" s="445"/>
      <c r="B5" s="446"/>
      <c r="C5" s="463" t="s">
        <v>6</v>
      </c>
      <c r="D5" s="448"/>
      <c r="E5" s="448"/>
      <c r="F5" s="448"/>
      <c r="G5" s="449"/>
      <c r="H5" s="430">
        <v>4</v>
      </c>
    </row>
    <row r="6" spans="1:21">
      <c r="A6" s="464" t="s">
        <v>7</v>
      </c>
      <c r="B6" s="467" t="s">
        <v>8</v>
      </c>
      <c r="C6" s="470" t="s">
        <v>9</v>
      </c>
      <c r="D6" s="471"/>
      <c r="E6" s="471"/>
      <c r="F6" s="471"/>
      <c r="G6" s="472"/>
      <c r="H6" s="431">
        <v>5</v>
      </c>
    </row>
    <row r="7" spans="1:21">
      <c r="A7" s="465"/>
      <c r="B7" s="468"/>
      <c r="C7" s="454" t="s">
        <v>10</v>
      </c>
      <c r="D7" s="455"/>
      <c r="E7" s="455"/>
      <c r="F7" s="455"/>
      <c r="G7" s="456"/>
      <c r="H7" s="431">
        <v>6</v>
      </c>
      <c r="R7" s="4"/>
      <c r="S7" s="4"/>
      <c r="T7" s="4"/>
      <c r="U7" s="4"/>
    </row>
    <row r="8" spans="1:21">
      <c r="A8" s="465"/>
      <c r="B8" s="468"/>
      <c r="C8" s="454" t="s">
        <v>11</v>
      </c>
      <c r="D8" s="455"/>
      <c r="E8" s="455"/>
      <c r="F8" s="455"/>
      <c r="G8" s="456"/>
      <c r="H8" s="431">
        <v>6</v>
      </c>
      <c r="R8" s="4"/>
      <c r="S8" s="4"/>
      <c r="T8" s="4"/>
      <c r="U8" s="4"/>
    </row>
    <row r="9" spans="1:21">
      <c r="A9" s="465"/>
      <c r="B9" s="469"/>
      <c r="C9" s="457" t="s">
        <v>12</v>
      </c>
      <c r="D9" s="458"/>
      <c r="E9" s="458"/>
      <c r="F9" s="458"/>
      <c r="G9" s="459"/>
      <c r="H9" s="432">
        <v>7</v>
      </c>
    </row>
    <row r="10" spans="1:21">
      <c r="A10" s="465"/>
      <c r="B10" s="473" t="s">
        <v>13</v>
      </c>
      <c r="C10" s="451" t="s">
        <v>14</v>
      </c>
      <c r="D10" s="452"/>
      <c r="E10" s="452"/>
      <c r="F10" s="452"/>
      <c r="G10" s="453"/>
      <c r="H10" s="431">
        <v>8</v>
      </c>
    </row>
    <row r="11" spans="1:21">
      <c r="A11" s="465"/>
      <c r="B11" s="473"/>
      <c r="C11" s="463" t="s">
        <v>15</v>
      </c>
      <c r="D11" s="448"/>
      <c r="E11" s="448"/>
      <c r="F11" s="448"/>
      <c r="G11" s="449"/>
      <c r="H11" s="431">
        <v>9</v>
      </c>
      <c r="R11" s="4"/>
      <c r="S11" s="4"/>
      <c r="T11" s="4"/>
      <c r="U11" s="4"/>
    </row>
    <row r="12" spans="1:21">
      <c r="A12" s="465"/>
      <c r="B12" s="473"/>
      <c r="C12" s="454" t="s">
        <v>16</v>
      </c>
      <c r="D12" s="455"/>
      <c r="E12" s="455"/>
      <c r="F12" s="455"/>
      <c r="G12" s="456"/>
      <c r="H12" s="431">
        <v>9</v>
      </c>
      <c r="R12" s="4"/>
      <c r="S12" s="4"/>
      <c r="T12" s="4"/>
      <c r="U12" s="4"/>
    </row>
    <row r="13" spans="1:21">
      <c r="A13" s="465"/>
      <c r="B13" s="474"/>
      <c r="C13" s="457" t="s">
        <v>17</v>
      </c>
      <c r="D13" s="458"/>
      <c r="E13" s="458"/>
      <c r="F13" s="458"/>
      <c r="G13" s="459"/>
      <c r="H13" s="431">
        <v>10</v>
      </c>
    </row>
    <row r="14" spans="1:21">
      <c r="A14" s="465"/>
      <c r="B14" s="473" t="s">
        <v>18</v>
      </c>
      <c r="C14" s="451" t="s">
        <v>19</v>
      </c>
      <c r="D14" s="452"/>
      <c r="E14" s="452"/>
      <c r="F14" s="452"/>
      <c r="G14" s="453"/>
      <c r="H14" s="433">
        <v>11</v>
      </c>
    </row>
    <row r="15" spans="1:21">
      <c r="A15" s="465"/>
      <c r="B15" s="473"/>
      <c r="C15" s="454" t="s">
        <v>20</v>
      </c>
      <c r="D15" s="455"/>
      <c r="E15" s="455"/>
      <c r="F15" s="455"/>
      <c r="G15" s="456"/>
      <c r="H15" s="431">
        <v>12</v>
      </c>
      <c r="R15" s="4"/>
      <c r="S15" s="4"/>
      <c r="T15" s="4"/>
      <c r="U15" s="4"/>
    </row>
    <row r="16" spans="1:21">
      <c r="A16" s="465"/>
      <c r="B16" s="473"/>
      <c r="C16" s="454" t="s">
        <v>21</v>
      </c>
      <c r="D16" s="455"/>
      <c r="E16" s="455"/>
      <c r="F16" s="455"/>
      <c r="G16" s="456"/>
      <c r="H16" s="431">
        <v>12</v>
      </c>
      <c r="R16" s="4"/>
      <c r="S16" s="4"/>
      <c r="T16" s="4"/>
      <c r="U16" s="4"/>
    </row>
    <row r="17" spans="1:21">
      <c r="A17" s="465"/>
      <c r="B17" s="474"/>
      <c r="C17" s="457" t="s">
        <v>22</v>
      </c>
      <c r="D17" s="458"/>
      <c r="E17" s="458"/>
      <c r="F17" s="458"/>
      <c r="G17" s="459"/>
      <c r="H17" s="431">
        <v>13</v>
      </c>
    </row>
    <row r="18" spans="1:21">
      <c r="A18" s="465"/>
      <c r="B18" s="473" t="s">
        <v>23</v>
      </c>
      <c r="C18" s="451" t="s">
        <v>24</v>
      </c>
      <c r="D18" s="452"/>
      <c r="E18" s="452"/>
      <c r="F18" s="452"/>
      <c r="G18" s="453"/>
      <c r="H18" s="433">
        <v>14</v>
      </c>
    </row>
    <row r="19" spans="1:21">
      <c r="A19" s="465"/>
      <c r="B19" s="473"/>
      <c r="C19" s="454" t="s">
        <v>25</v>
      </c>
      <c r="D19" s="455"/>
      <c r="E19" s="455"/>
      <c r="F19" s="455"/>
      <c r="G19" s="456"/>
      <c r="H19" s="431">
        <v>15</v>
      </c>
      <c r="R19" s="4"/>
      <c r="S19" s="4"/>
      <c r="T19" s="4"/>
      <c r="U19" s="4"/>
    </row>
    <row r="20" spans="1:21">
      <c r="A20" s="465"/>
      <c r="B20" s="473"/>
      <c r="C20" s="454" t="s">
        <v>26</v>
      </c>
      <c r="D20" s="455"/>
      <c r="E20" s="455"/>
      <c r="F20" s="455"/>
      <c r="G20" s="456"/>
      <c r="H20" s="431">
        <v>15</v>
      </c>
      <c r="R20" s="4"/>
      <c r="S20" s="4"/>
      <c r="T20" s="4"/>
      <c r="U20" s="4"/>
    </row>
    <row r="21" spans="1:21">
      <c r="A21" s="465"/>
      <c r="B21" s="474"/>
      <c r="C21" s="457" t="s">
        <v>27</v>
      </c>
      <c r="D21" s="458"/>
      <c r="E21" s="458"/>
      <c r="F21" s="458"/>
      <c r="G21" s="459"/>
      <c r="H21" s="431">
        <v>16</v>
      </c>
    </row>
    <row r="22" spans="1:21">
      <c r="A22" s="465"/>
      <c r="B22" s="473" t="s">
        <v>28</v>
      </c>
      <c r="C22" s="451" t="s">
        <v>29</v>
      </c>
      <c r="D22" s="452"/>
      <c r="E22" s="452"/>
      <c r="F22" s="452"/>
      <c r="G22" s="453"/>
      <c r="H22" s="433">
        <v>17</v>
      </c>
    </row>
    <row r="23" spans="1:21">
      <c r="A23" s="465"/>
      <c r="B23" s="473"/>
      <c r="C23" s="454" t="s">
        <v>30</v>
      </c>
      <c r="D23" s="455"/>
      <c r="E23" s="455"/>
      <c r="F23" s="455"/>
      <c r="G23" s="456"/>
      <c r="H23" s="431">
        <v>18</v>
      </c>
      <c r="R23" s="4"/>
      <c r="S23" s="4"/>
      <c r="T23" s="4"/>
      <c r="U23" s="4"/>
    </row>
    <row r="24" spans="1:21">
      <c r="A24" s="465"/>
      <c r="B24" s="473"/>
      <c r="C24" s="454" t="s">
        <v>31</v>
      </c>
      <c r="D24" s="455"/>
      <c r="E24" s="455"/>
      <c r="F24" s="455"/>
      <c r="G24" s="456"/>
      <c r="H24" s="431">
        <v>18</v>
      </c>
      <c r="R24" s="4"/>
      <c r="S24" s="4"/>
      <c r="T24" s="4"/>
      <c r="U24" s="4"/>
    </row>
    <row r="25" spans="1:21">
      <c r="A25" s="465"/>
      <c r="B25" s="474"/>
      <c r="C25" s="457" t="s">
        <v>32</v>
      </c>
      <c r="D25" s="458"/>
      <c r="E25" s="458"/>
      <c r="F25" s="458"/>
      <c r="G25" s="459"/>
      <c r="H25" s="431">
        <v>19</v>
      </c>
    </row>
    <row r="26" spans="1:21">
      <c r="A26" s="465"/>
      <c r="B26" s="467" t="s">
        <v>33</v>
      </c>
      <c r="C26" s="451" t="s">
        <v>34</v>
      </c>
      <c r="D26" s="452"/>
      <c r="E26" s="452"/>
      <c r="F26" s="452"/>
      <c r="G26" s="453"/>
      <c r="H26" s="433">
        <v>20</v>
      </c>
    </row>
    <row r="27" spans="1:21">
      <c r="A27" s="465"/>
      <c r="B27" s="468"/>
      <c r="C27" s="454" t="s">
        <v>35</v>
      </c>
      <c r="D27" s="455"/>
      <c r="E27" s="455"/>
      <c r="F27" s="455"/>
      <c r="G27" s="456"/>
      <c r="H27" s="431">
        <v>21</v>
      </c>
      <c r="R27" s="4"/>
      <c r="S27" s="4"/>
      <c r="T27" s="4"/>
      <c r="U27" s="4"/>
    </row>
    <row r="28" spans="1:21">
      <c r="A28" s="465"/>
      <c r="B28" s="468"/>
      <c r="C28" s="454" t="s">
        <v>36</v>
      </c>
      <c r="D28" s="455"/>
      <c r="E28" s="455"/>
      <c r="F28" s="455"/>
      <c r="G28" s="456"/>
      <c r="H28" s="431">
        <v>21</v>
      </c>
      <c r="R28" s="4"/>
      <c r="S28" s="4"/>
      <c r="T28" s="4"/>
      <c r="U28" s="4"/>
    </row>
    <row r="29" spans="1:21" ht="14.1" customHeight="1">
      <c r="A29" s="466"/>
      <c r="B29" s="468"/>
      <c r="C29" s="463" t="s">
        <v>37</v>
      </c>
      <c r="D29" s="448"/>
      <c r="E29" s="448"/>
      <c r="F29" s="448"/>
      <c r="G29" s="449"/>
      <c r="H29" s="432">
        <v>22</v>
      </c>
    </row>
    <row r="30" spans="1:21">
      <c r="A30" s="481" t="s">
        <v>38</v>
      </c>
      <c r="B30" s="482"/>
      <c r="C30" s="470" t="s">
        <v>39</v>
      </c>
      <c r="D30" s="471"/>
      <c r="E30" s="471"/>
      <c r="F30" s="471"/>
      <c r="G30" s="472"/>
      <c r="H30" s="431">
        <v>23</v>
      </c>
    </row>
    <row r="31" spans="1:21">
      <c r="A31" s="481"/>
      <c r="B31" s="483"/>
      <c r="C31" s="448" t="s">
        <v>40</v>
      </c>
      <c r="D31" s="448"/>
      <c r="E31" s="448"/>
      <c r="F31" s="448"/>
      <c r="G31" s="449"/>
      <c r="H31" s="431">
        <v>24</v>
      </c>
    </row>
    <row r="32" spans="1:21">
      <c r="A32" s="481"/>
      <c r="B32" s="483"/>
      <c r="C32" s="448" t="s">
        <v>41</v>
      </c>
      <c r="D32" s="448"/>
      <c r="E32" s="448"/>
      <c r="F32" s="448"/>
      <c r="G32" s="449"/>
      <c r="H32" s="431">
        <v>25</v>
      </c>
    </row>
    <row r="33" spans="1:8">
      <c r="A33" s="481"/>
      <c r="B33" s="483"/>
      <c r="C33" s="448" t="s">
        <v>42</v>
      </c>
      <c r="D33" s="448"/>
      <c r="E33" s="448"/>
      <c r="F33" s="448"/>
      <c r="G33" s="449"/>
      <c r="H33" s="431">
        <v>26</v>
      </c>
    </row>
    <row r="34" spans="1:8">
      <c r="A34" s="481"/>
      <c r="B34" s="483"/>
      <c r="C34" s="448" t="s">
        <v>43</v>
      </c>
      <c r="D34" s="448"/>
      <c r="E34" s="448"/>
      <c r="F34" s="448"/>
      <c r="G34" s="449"/>
      <c r="H34" s="431">
        <v>27</v>
      </c>
    </row>
    <row r="35" spans="1:8">
      <c r="A35" s="481"/>
      <c r="B35" s="483"/>
      <c r="C35" s="448" t="s">
        <v>44</v>
      </c>
      <c r="D35" s="448"/>
      <c r="E35" s="448"/>
      <c r="F35" s="448"/>
      <c r="G35" s="449"/>
      <c r="H35" s="431">
        <v>28</v>
      </c>
    </row>
    <row r="36" spans="1:8">
      <c r="A36" s="481"/>
      <c r="B36" s="483"/>
      <c r="C36" s="448" t="s">
        <v>45</v>
      </c>
      <c r="D36" s="448"/>
      <c r="E36" s="448"/>
      <c r="F36" s="448"/>
      <c r="G36" s="449"/>
      <c r="H36" s="431">
        <v>29</v>
      </c>
    </row>
    <row r="37" spans="1:8">
      <c r="A37" s="484"/>
      <c r="B37" s="485"/>
      <c r="C37" s="458" t="s">
        <v>46</v>
      </c>
      <c r="D37" s="458"/>
      <c r="E37" s="458"/>
      <c r="F37" s="458"/>
      <c r="G37" s="459"/>
      <c r="H37" s="432">
        <v>30</v>
      </c>
    </row>
    <row r="38" spans="1:8">
      <c r="A38" s="486" t="s">
        <v>47</v>
      </c>
      <c r="B38" s="487"/>
      <c r="C38" s="447" t="s">
        <v>48</v>
      </c>
      <c r="D38" s="448"/>
      <c r="E38" s="448"/>
      <c r="F38" s="448"/>
      <c r="G38" s="449"/>
      <c r="H38" s="431">
        <v>31</v>
      </c>
    </row>
    <row r="39" spans="1:8">
      <c r="A39" s="486"/>
      <c r="B39" s="487"/>
      <c r="C39" s="447" t="s">
        <v>49</v>
      </c>
      <c r="D39" s="448"/>
      <c r="E39" s="448"/>
      <c r="F39" s="448"/>
      <c r="G39" s="449"/>
      <c r="H39" s="431">
        <v>31</v>
      </c>
    </row>
    <row r="40" spans="1:8">
      <c r="A40" s="486"/>
      <c r="B40" s="487"/>
      <c r="C40" s="447" t="s">
        <v>50</v>
      </c>
      <c r="D40" s="448"/>
      <c r="E40" s="448"/>
      <c r="F40" s="448"/>
      <c r="G40" s="449"/>
      <c r="H40" s="431">
        <v>32</v>
      </c>
    </row>
    <row r="41" spans="1:8">
      <c r="A41" s="486"/>
      <c r="B41" s="487"/>
      <c r="C41" s="447" t="s">
        <v>51</v>
      </c>
      <c r="D41" s="448"/>
      <c r="E41" s="448"/>
      <c r="F41" s="448"/>
      <c r="G41" s="449"/>
      <c r="H41" s="431">
        <v>32</v>
      </c>
    </row>
    <row r="42" spans="1:8">
      <c r="A42" s="486"/>
      <c r="B42" s="487"/>
      <c r="C42" s="447" t="s">
        <v>52</v>
      </c>
      <c r="D42" s="448"/>
      <c r="E42" s="448"/>
      <c r="F42" s="448"/>
      <c r="G42" s="449"/>
      <c r="H42" s="431">
        <v>33</v>
      </c>
    </row>
    <row r="43" spans="1:8">
      <c r="A43" s="486"/>
      <c r="B43" s="487"/>
      <c r="C43" s="447" t="s">
        <v>53</v>
      </c>
      <c r="D43" s="448"/>
      <c r="E43" s="448"/>
      <c r="F43" s="448"/>
      <c r="G43" s="449"/>
      <c r="H43" s="431">
        <v>34</v>
      </c>
    </row>
    <row r="44" spans="1:8">
      <c r="A44" s="486"/>
      <c r="B44" s="487"/>
      <c r="C44" s="447" t="s">
        <v>54</v>
      </c>
      <c r="D44" s="448"/>
      <c r="E44" s="448"/>
      <c r="F44" s="448"/>
      <c r="G44" s="449"/>
      <c r="H44" s="431">
        <v>35</v>
      </c>
    </row>
    <row r="45" spans="1:8">
      <c r="A45" s="486"/>
      <c r="B45" s="487"/>
      <c r="C45" s="447" t="s">
        <v>55</v>
      </c>
      <c r="D45" s="448"/>
      <c r="E45" s="448"/>
      <c r="F45" s="448"/>
      <c r="G45" s="449"/>
      <c r="H45" s="431">
        <v>36</v>
      </c>
    </row>
    <row r="46" spans="1:8">
      <c r="A46" s="486"/>
      <c r="B46" s="487"/>
      <c r="C46" s="450" t="s">
        <v>56</v>
      </c>
      <c r="D46" s="448"/>
      <c r="E46" s="448"/>
      <c r="F46" s="448"/>
      <c r="G46" s="449"/>
      <c r="H46" s="431">
        <v>37</v>
      </c>
    </row>
    <row r="47" spans="1:8">
      <c r="A47" s="486"/>
      <c r="B47" s="487"/>
      <c r="C47" s="480" t="s">
        <v>57</v>
      </c>
      <c r="D47" s="448"/>
      <c r="E47" s="448"/>
      <c r="F47" s="448"/>
      <c r="G47" s="449"/>
      <c r="H47" s="431">
        <v>37</v>
      </c>
    </row>
    <row r="48" spans="1:8">
      <c r="A48" s="486"/>
      <c r="B48" s="487"/>
      <c r="C48" s="447" t="s">
        <v>58</v>
      </c>
      <c r="D48" s="448"/>
      <c r="E48" s="448"/>
      <c r="F48" s="448"/>
      <c r="G48" s="449"/>
      <c r="H48" s="431">
        <v>38</v>
      </c>
    </row>
    <row r="49" spans="1:9">
      <c r="A49" s="488"/>
      <c r="B49" s="489"/>
      <c r="C49" s="457" t="s">
        <v>59</v>
      </c>
      <c r="D49" s="458"/>
      <c r="E49" s="458"/>
      <c r="F49" s="458"/>
      <c r="G49" s="459"/>
      <c r="H49" s="432">
        <v>39</v>
      </c>
    </row>
    <row r="50" spans="1:9">
      <c r="A50" s="475" t="s">
        <v>60</v>
      </c>
      <c r="B50" s="476"/>
      <c r="C50" s="463" t="s">
        <v>61</v>
      </c>
      <c r="D50" s="448"/>
      <c r="E50" s="448"/>
      <c r="F50" s="448"/>
      <c r="G50" s="449"/>
      <c r="H50" s="431">
        <v>40</v>
      </c>
    </row>
    <row r="51" spans="1:9">
      <c r="A51" s="477"/>
      <c r="B51" s="478"/>
      <c r="C51" s="457" t="s">
        <v>62</v>
      </c>
      <c r="D51" s="458"/>
      <c r="E51" s="458"/>
      <c r="F51" s="458"/>
      <c r="G51" s="459"/>
      <c r="H51" s="432">
        <v>41</v>
      </c>
    </row>
    <row r="52" spans="1:9">
      <c r="A52" s="94"/>
      <c r="B52" s="94"/>
      <c r="C52" s="238"/>
      <c r="D52" s="238"/>
      <c r="E52" s="238"/>
      <c r="F52" s="238"/>
      <c r="G52" s="238"/>
      <c r="H52" s="407"/>
    </row>
    <row r="53" spans="1:9">
      <c r="A53" s="434" t="s">
        <v>63</v>
      </c>
      <c r="B53" s="434"/>
      <c r="C53" s="434"/>
      <c r="D53" s="434"/>
      <c r="E53" s="434"/>
      <c r="F53" s="434"/>
      <c r="G53" s="434"/>
      <c r="H53" s="434"/>
      <c r="I53" s="238"/>
    </row>
    <row r="54" spans="1:9">
      <c r="A54" s="94"/>
      <c r="B54" s="94"/>
      <c r="C54" s="238"/>
      <c r="D54" s="238"/>
      <c r="E54" s="238"/>
      <c r="F54" s="238"/>
      <c r="G54" s="238"/>
      <c r="H54" s="407"/>
    </row>
    <row r="55" spans="1:9">
      <c r="A55" s="94"/>
      <c r="B55" s="94"/>
      <c r="C55" s="238"/>
      <c r="D55" s="238"/>
      <c r="E55" s="238"/>
      <c r="F55" s="238"/>
      <c r="G55" s="238"/>
      <c r="H55" s="407"/>
    </row>
  </sheetData>
  <mergeCells count="62">
    <mergeCell ref="A1:G1"/>
    <mergeCell ref="C48:G48"/>
    <mergeCell ref="C47:G47"/>
    <mergeCell ref="B26:B29"/>
    <mergeCell ref="C26:G26"/>
    <mergeCell ref="C27:G27"/>
    <mergeCell ref="C28:G28"/>
    <mergeCell ref="C29:G29"/>
    <mergeCell ref="A30:B37"/>
    <mergeCell ref="A38:B49"/>
    <mergeCell ref="B18:B21"/>
    <mergeCell ref="C18:G18"/>
    <mergeCell ref="C19:G19"/>
    <mergeCell ref="C20:G20"/>
    <mergeCell ref="C21:G21"/>
    <mergeCell ref="B22:B25"/>
    <mergeCell ref="A50:B51"/>
    <mergeCell ref="C30:G30"/>
    <mergeCell ref="C31:G31"/>
    <mergeCell ref="C32:G32"/>
    <mergeCell ref="C33:G33"/>
    <mergeCell ref="C34:G34"/>
    <mergeCell ref="C35:G35"/>
    <mergeCell ref="C36:G36"/>
    <mergeCell ref="C37:G37"/>
    <mergeCell ref="C50:G50"/>
    <mergeCell ref="C51:G51"/>
    <mergeCell ref="C38:G38"/>
    <mergeCell ref="C40:G40"/>
    <mergeCell ref="C49:G49"/>
    <mergeCell ref="C22:G22"/>
    <mergeCell ref="C23:G23"/>
    <mergeCell ref="C24:G24"/>
    <mergeCell ref="C25:G25"/>
    <mergeCell ref="A6:A29"/>
    <mergeCell ref="B6:B9"/>
    <mergeCell ref="C6:G6"/>
    <mergeCell ref="C7:G7"/>
    <mergeCell ref="C8:G8"/>
    <mergeCell ref="C9:G9"/>
    <mergeCell ref="B10:B13"/>
    <mergeCell ref="C10:G10"/>
    <mergeCell ref="C11:G11"/>
    <mergeCell ref="C12:G12"/>
    <mergeCell ref="C13:G13"/>
    <mergeCell ref="B14:B17"/>
    <mergeCell ref="A2:B5"/>
    <mergeCell ref="C45:G45"/>
    <mergeCell ref="C46:G46"/>
    <mergeCell ref="C39:G39"/>
    <mergeCell ref="C41:G41"/>
    <mergeCell ref="C42:G42"/>
    <mergeCell ref="C43:G43"/>
    <mergeCell ref="C44:G44"/>
    <mergeCell ref="C14:G14"/>
    <mergeCell ref="C15:G15"/>
    <mergeCell ref="C16:G16"/>
    <mergeCell ref="C17:G17"/>
    <mergeCell ref="C2:G2"/>
    <mergeCell ref="C3:G3"/>
    <mergeCell ref="C4:G4"/>
    <mergeCell ref="C5:G5"/>
  </mergeCells>
  <hyperlinks>
    <hyperlink ref="H2" location="'1'!A1" display="'1'!A1" xr:uid="{57F69512-02CC-424B-B450-E8F366C43B96}"/>
    <hyperlink ref="H3" location="'2'!A1" display="'2'!A1" xr:uid="{33530C40-EB41-4C52-BC7D-5FC586DB4A14}"/>
    <hyperlink ref="H4" location="'3'!A1" display="'3'!A1" xr:uid="{00D5D354-16BC-4CB1-820F-3C702A2449F3}"/>
    <hyperlink ref="H5" location="'4'!A1" display="'4'!A1" xr:uid="{7CC9DEF1-6A29-438E-B7A7-66728C12C11A}"/>
    <hyperlink ref="H6" location="'5'!A1" display="'5'!A1" xr:uid="{3DCBEAD3-3F60-497A-99D0-CE45F6457407}"/>
    <hyperlink ref="H7" location="'6'!A1" display="'6'!A1" xr:uid="{4E08422A-1084-42C1-8F3B-F52FC33F9093}"/>
    <hyperlink ref="H8" location="'6'!A1" display="'6'!A1" xr:uid="{6164087E-6873-4DEF-BC91-4B27C397D683}"/>
    <hyperlink ref="H9" location="'7'!A1" display="'7'!A1" xr:uid="{8F3E9E24-E66A-4DC0-9BCF-CEFABDB3B457}"/>
    <hyperlink ref="H10" location="'8'!A1" display="'8'!A1" xr:uid="{1CE96D2E-D78E-4C29-BFD7-AB80E38247D5}"/>
    <hyperlink ref="H11" location="'9'!A1" display="'9'!A1" xr:uid="{FCB14721-FA0D-4B68-91CE-109878CAA48E}"/>
    <hyperlink ref="H12" location="'9'!A1" display="'9'!A1" xr:uid="{51619373-9397-49FF-BE2B-A65D2EA0F59C}"/>
    <hyperlink ref="H13" location="'10'!A1" display="'10'!A1" xr:uid="{15B839F1-10AB-4558-B37F-21CAD95A329F}"/>
    <hyperlink ref="H14" location="'11'!A1" display="'11'!A1" xr:uid="{4EBA0AC4-67B0-4BB2-9F50-504D7BA7FC45}"/>
    <hyperlink ref="H15" location="'12'!A1" display="'12'!A1" xr:uid="{1C65BD59-9C98-45C7-8B9E-4E281850500A}"/>
    <hyperlink ref="H16" location="'12'!A1" display="'12'!A1" xr:uid="{84CE2A54-2D2C-4969-9908-962460D33551}"/>
    <hyperlink ref="H17" location="'13'!A1" display="'13'!A1" xr:uid="{C4C99AF5-3DF0-4938-A667-AAAAE9F4E61F}"/>
    <hyperlink ref="H18" location="'14'!A1" display="'14'!A1" xr:uid="{82B413E5-866A-415B-936F-FB34483AF8FB}"/>
    <hyperlink ref="H19" location="'15'!A1" display="'15'!A1" xr:uid="{7176E092-D3B9-47AC-A79F-01147E968AB0}"/>
    <hyperlink ref="H20" location="'15'!A1" display="'15'!A1" xr:uid="{B3465D37-0BBF-462A-AD21-C906D67AC1E9}"/>
    <hyperlink ref="H21" location="'16'!A1" display="'16'!A1" xr:uid="{68ECBBC7-AE82-4286-883C-D17A065596BD}"/>
    <hyperlink ref="H22" location="'17'!A1" display="'17'!A1" xr:uid="{3307A505-B886-4B5A-A51E-8F8995D10FD1}"/>
    <hyperlink ref="H23" location="'18'!A1" display="'18'!A1" xr:uid="{071CA08B-DDD3-46C3-9660-AFB18DDFA8FB}"/>
    <hyperlink ref="H24" location="'18'!A1" display="'18'!A1" xr:uid="{3F77AE8B-D6B1-4DB8-8A8A-60B4CC14F3AE}"/>
    <hyperlink ref="H25" location="'19'!A1" display="'19'!A1" xr:uid="{9728F197-358F-4D6C-8A50-51B346129AFF}"/>
    <hyperlink ref="H26" location="'20'!A1" display="'20'!A1" xr:uid="{87EAF310-A837-4241-92D0-BD238393519D}"/>
    <hyperlink ref="H27" location="'21'!A1" display="'21'!A1" xr:uid="{0EE79C37-770F-452D-AE0D-BB97971241BF}"/>
    <hyperlink ref="H28" location="'21'!A1" display="'21'!A1" xr:uid="{F4D71050-1950-48EC-9D72-2080407A592A}"/>
    <hyperlink ref="H29" location="'22'!A1" display="'22'!A1" xr:uid="{74AEAC33-8655-4B8E-B21A-309A2C8C447C}"/>
    <hyperlink ref="H30" location="'23'!A1" display="'23'!A1" xr:uid="{F7AB540A-DFF1-4A93-A5B5-F97F8B3AC68B}"/>
    <hyperlink ref="H31" location="'24'!A1" display="'24'!A1" xr:uid="{6B54DACC-7D05-4542-B61F-476C6D3C82C9}"/>
    <hyperlink ref="H32" location="'25'!A1" display="'25'!A1" xr:uid="{20EED1FB-4D1C-46A4-B477-8574A82CE79B}"/>
    <hyperlink ref="H33" location="'26'!A1" display="'26'!A1" xr:uid="{67DFCB3B-6CB2-42FD-B3D2-4B2ADD118988}"/>
    <hyperlink ref="H34" location="'27'!A1" display="'27'!A1" xr:uid="{556C0FB0-19A9-4D72-BE20-438CC32A1ECF}"/>
    <hyperlink ref="H35" location="'28'!A1" display="'28'!A1" xr:uid="{31926196-9308-42B7-8DF5-BC7E7D94157D}"/>
    <hyperlink ref="H36" location="'29'!A1" display="'29'!A1" xr:uid="{57AAA1C3-91D9-42AD-84AE-77913E9AC56A}"/>
    <hyperlink ref="H37" location="'30'!A1" display="'30'!A1" xr:uid="{9D00551E-AA2D-4165-821F-ECBD3DDAC92E}"/>
    <hyperlink ref="H38" location="'31'!A1" display="'31'!A1" xr:uid="{0CF32E5E-77DA-485E-8975-923E4B06F091}"/>
    <hyperlink ref="H39" location="'31'!A1" display="'31'!A1" xr:uid="{F61789C0-DCDB-4D15-9739-4C6E7B17F07B}"/>
    <hyperlink ref="H40" location="'32'!A1" display="'32'!A1" xr:uid="{3F73EEDA-7EB8-47F5-8980-A90A048F165D}"/>
    <hyperlink ref="H41" location="'32'!A1" display="'32'!A1" xr:uid="{640BC615-A020-4352-8A29-C5D86A321934}"/>
    <hyperlink ref="H42" location="'33'!A1" display="'33'!A1" xr:uid="{A06D6F1A-B4DE-4880-9308-84522A9937F2}"/>
    <hyperlink ref="H43" location="'34'!A1" display="'34'!A1" xr:uid="{49325A28-C8D9-43BE-9D49-6431977B8D75}"/>
    <hyperlink ref="H44" location="'35'!A1" display="'35'!A1" xr:uid="{4B37A439-CC88-4109-8D79-12FCBA6998AC}"/>
    <hyperlink ref="H45" location="'36'!A1" display="'36'!A1" xr:uid="{7F01775E-7DC7-43C8-8E16-45B2BB476D01}"/>
    <hyperlink ref="H46" location="'37'!A1" display="'37'!A1" xr:uid="{038FD738-B62F-492B-8037-5310BBFCBF7B}"/>
    <hyperlink ref="H47" location="'37'!A1" display="'37'!A1" xr:uid="{C2BD9FED-0C81-4FFA-95DC-B9A95B23C14D}"/>
    <hyperlink ref="H48" location="'38'!A1" display="'38'!A1" xr:uid="{10D84C13-DFFC-4BEA-ACCC-5DE4F14685E0}"/>
    <hyperlink ref="H49" location="'39'!A1" display="'39'!A1" xr:uid="{B7280E39-2710-4A97-9766-FF9CEAF8CB8B}"/>
    <hyperlink ref="H50" location="'40'!A1" display="'40'!A1" xr:uid="{F2EBE081-90E3-44D2-965C-53229D8F4747}"/>
    <hyperlink ref="H51" location="'41'!A1" display="'41'!A1" xr:uid="{1923EF86-8E2C-4957-8C7F-D4B07397900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63FA6-F9FB-4D4A-A6BA-2390F9FF6A0E}">
  <sheetPr>
    <tabColor rgb="FF00A0C2"/>
  </sheetPr>
  <dimension ref="A1:I14"/>
  <sheetViews>
    <sheetView workbookViewId="0">
      <selection activeCell="A2" sqref="A2"/>
    </sheetView>
  </sheetViews>
  <sheetFormatPr defaultRowHeight="14.45"/>
  <cols>
    <col min="1" max="4" width="10.140625" customWidth="1"/>
    <col min="5" max="6" width="8.5703125" customWidth="1"/>
    <col min="7" max="7" width="8.7109375" customWidth="1"/>
  </cols>
  <sheetData>
    <row r="1" spans="1:9" ht="18.600000000000001">
      <c r="A1" s="490" t="s">
        <v>14</v>
      </c>
      <c r="B1" s="490"/>
      <c r="C1" s="490"/>
      <c r="D1" s="490"/>
      <c r="E1" s="490"/>
      <c r="G1" s="500" t="s">
        <v>64</v>
      </c>
      <c r="H1" s="501"/>
    </row>
    <row r="4" spans="1:9">
      <c r="B4" t="s">
        <v>85</v>
      </c>
      <c r="E4" s="14">
        <v>4.8067570000000002</v>
      </c>
      <c r="F4" t="s">
        <v>86</v>
      </c>
    </row>
    <row r="5" spans="1:9">
      <c r="E5" s="14"/>
    </row>
    <row r="6" spans="1:9">
      <c r="B6" t="s">
        <v>87</v>
      </c>
      <c r="E6" s="91">
        <v>8.8099999999999998E-2</v>
      </c>
      <c r="G6" s="11"/>
    </row>
    <row r="7" spans="1:9">
      <c r="B7" t="s">
        <v>88</v>
      </c>
      <c r="E7" s="424">
        <v>622072</v>
      </c>
      <c r="G7" s="28"/>
    </row>
    <row r="8" spans="1:9">
      <c r="B8" t="s">
        <v>89</v>
      </c>
      <c r="E8" s="11">
        <v>8.1600000000000006E-2</v>
      </c>
    </row>
    <row r="9" spans="1:9">
      <c r="B9" t="s">
        <v>90</v>
      </c>
      <c r="E9" s="103">
        <v>966</v>
      </c>
      <c r="F9" t="s">
        <v>96</v>
      </c>
    </row>
    <row r="11" spans="1:9">
      <c r="I11" s="3"/>
    </row>
    <row r="12" spans="1:9">
      <c r="G12" s="236"/>
    </row>
    <row r="13" spans="1:9">
      <c r="E13" s="14"/>
    </row>
    <row r="14" spans="1:9">
      <c r="E14" s="14"/>
    </row>
  </sheetData>
  <mergeCells count="2">
    <mergeCell ref="A1:E1"/>
    <mergeCell ref="G1:H1"/>
  </mergeCells>
  <hyperlinks>
    <hyperlink ref="G1" location="INDEX!A1" display="Back to Index" xr:uid="{29949F9C-199F-4DE3-9D9C-C01FF1302937}"/>
    <hyperlink ref="G1:H1" location="INDEX!A1" display="Return to Index" xr:uid="{9311D0CA-507A-449B-B0B3-35F5ED29B74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A0728-3F74-47D9-AD37-398AE5B60398}">
  <sheetPr>
    <tabColor rgb="FF00A0C2"/>
  </sheetPr>
  <dimension ref="A1:Q20"/>
  <sheetViews>
    <sheetView workbookViewId="0">
      <selection activeCell="A2" sqref="A2"/>
    </sheetView>
  </sheetViews>
  <sheetFormatPr defaultRowHeight="14.45"/>
  <cols>
    <col min="1" max="1" width="8.7109375" customWidth="1"/>
    <col min="2" max="8" width="13.5703125" customWidth="1"/>
    <col min="9" max="10" width="8.7109375" customWidth="1"/>
    <col min="11" max="12" width="13.5703125" customWidth="1"/>
  </cols>
  <sheetData>
    <row r="1" spans="1:16" ht="18.600000000000001">
      <c r="A1" s="506" t="s">
        <v>15</v>
      </c>
      <c r="B1" s="506"/>
      <c r="C1" s="506"/>
      <c r="D1" s="506"/>
      <c r="E1" s="506"/>
      <c r="F1" s="5"/>
      <c r="J1" s="341" t="s">
        <v>16</v>
      </c>
      <c r="K1" s="341"/>
      <c r="L1" s="341"/>
      <c r="M1" s="341"/>
      <c r="N1" s="238"/>
      <c r="O1" s="500" t="s">
        <v>64</v>
      </c>
      <c r="P1" s="501"/>
    </row>
    <row r="4" spans="1:16">
      <c r="C4" s="503" t="s">
        <v>92</v>
      </c>
      <c r="D4" s="503"/>
      <c r="E4" s="503"/>
      <c r="F4" s="503"/>
      <c r="G4" s="504"/>
      <c r="H4" s="38"/>
    </row>
    <row r="5" spans="1:16" ht="14.45" customHeight="1">
      <c r="B5" s="31" t="s">
        <v>65</v>
      </c>
      <c r="C5" s="31" t="s">
        <v>77</v>
      </c>
      <c r="D5" s="31" t="s">
        <v>79</v>
      </c>
      <c r="E5" s="31" t="s">
        <v>78</v>
      </c>
      <c r="F5" s="31" t="s">
        <v>80</v>
      </c>
      <c r="G5" s="36" t="s">
        <v>76</v>
      </c>
      <c r="H5" s="35" t="s">
        <v>93</v>
      </c>
      <c r="K5" s="31" t="s">
        <v>74</v>
      </c>
      <c r="L5" s="31" t="s">
        <v>75</v>
      </c>
    </row>
    <row r="6" spans="1:16">
      <c r="B6" s="6">
        <v>2023</v>
      </c>
      <c r="C6" s="100">
        <v>2706218</v>
      </c>
      <c r="D6" s="100">
        <v>1740110</v>
      </c>
      <c r="E6" s="86">
        <v>173975</v>
      </c>
      <c r="F6" s="100">
        <v>151734</v>
      </c>
      <c r="G6" s="106">
        <v>34720</v>
      </c>
      <c r="H6" s="107">
        <v>4806757</v>
      </c>
      <c r="I6" s="25"/>
      <c r="K6" s="6" t="s">
        <v>76</v>
      </c>
      <c r="L6" s="87">
        <v>7.1999999999999998E-3</v>
      </c>
      <c r="N6" s="11"/>
    </row>
    <row r="7" spans="1:16" ht="14.45" customHeight="1">
      <c r="B7" s="12">
        <v>2022</v>
      </c>
      <c r="C7" s="100">
        <v>2731634</v>
      </c>
      <c r="D7" s="100">
        <v>1688134</v>
      </c>
      <c r="E7" s="100">
        <v>168021</v>
      </c>
      <c r="F7" s="100">
        <v>148836</v>
      </c>
      <c r="G7" s="106">
        <v>34057</v>
      </c>
      <c r="H7" s="107">
        <v>4770682</v>
      </c>
      <c r="I7" s="25"/>
      <c r="K7" s="6" t="s">
        <v>77</v>
      </c>
      <c r="L7" s="87">
        <v>0.56299999999999994</v>
      </c>
      <c r="N7" s="11"/>
    </row>
    <row r="8" spans="1:16" ht="14.45" customHeight="1">
      <c r="B8" s="12">
        <v>2021</v>
      </c>
      <c r="C8" s="100">
        <v>2329834</v>
      </c>
      <c r="D8" s="100">
        <v>1586423</v>
      </c>
      <c r="E8" s="100">
        <v>175298</v>
      </c>
      <c r="F8" s="100">
        <v>148043</v>
      </c>
      <c r="G8" s="106">
        <v>33186</v>
      </c>
      <c r="H8" s="107">
        <v>4272784</v>
      </c>
      <c r="I8" s="25"/>
      <c r="K8" s="6" t="s">
        <v>78</v>
      </c>
      <c r="L8" s="87">
        <v>3.6200000000000003E-2</v>
      </c>
      <c r="N8" s="11"/>
    </row>
    <row r="9" spans="1:16" ht="14.45" customHeight="1">
      <c r="B9" s="12">
        <v>2020</v>
      </c>
      <c r="C9" s="100">
        <v>1926678</v>
      </c>
      <c r="D9" s="100">
        <v>1516715</v>
      </c>
      <c r="E9" s="100">
        <v>170557</v>
      </c>
      <c r="F9" s="100">
        <v>153920</v>
      </c>
      <c r="G9" s="106">
        <v>33852</v>
      </c>
      <c r="H9" s="107">
        <v>3801722</v>
      </c>
      <c r="I9" s="25"/>
      <c r="K9" s="6" t="s">
        <v>79</v>
      </c>
      <c r="L9" s="87">
        <v>0.36199999999999999</v>
      </c>
      <c r="N9" s="11"/>
    </row>
    <row r="10" spans="1:16" ht="14.45" customHeight="1">
      <c r="B10" s="12">
        <v>2019</v>
      </c>
      <c r="C10" s="100">
        <v>2137624</v>
      </c>
      <c r="D10" s="100">
        <v>1819394</v>
      </c>
      <c r="E10" s="100">
        <v>199698</v>
      </c>
      <c r="F10" s="100">
        <v>142961</v>
      </c>
      <c r="G10" s="106">
        <v>29675</v>
      </c>
      <c r="H10" s="107">
        <v>4329352</v>
      </c>
      <c r="I10" s="25"/>
      <c r="K10" s="6" t="s">
        <v>80</v>
      </c>
      <c r="L10" s="87">
        <v>3.1600000000000003E-2</v>
      </c>
      <c r="N10" s="11"/>
    </row>
    <row r="11" spans="1:16" ht="14.45" customHeight="1">
      <c r="B11" s="12">
        <v>2018</v>
      </c>
      <c r="C11" s="100">
        <v>2254052</v>
      </c>
      <c r="D11" s="100">
        <v>1790962</v>
      </c>
      <c r="E11" s="100">
        <v>199589</v>
      </c>
      <c r="F11" s="100">
        <v>126418</v>
      </c>
      <c r="G11" s="106">
        <v>28674</v>
      </c>
      <c r="H11" s="107">
        <v>4399695</v>
      </c>
      <c r="I11" s="25"/>
    </row>
    <row r="12" spans="1:16" ht="14.45" customHeight="1">
      <c r="B12" s="12">
        <v>2017</v>
      </c>
      <c r="C12" s="100">
        <v>1943474</v>
      </c>
      <c r="D12" s="86">
        <v>1809433</v>
      </c>
      <c r="E12" s="86">
        <v>198727</v>
      </c>
      <c r="F12" s="73">
        <v>126278</v>
      </c>
      <c r="G12" s="106">
        <v>28949</v>
      </c>
      <c r="H12" s="105">
        <v>4106861</v>
      </c>
      <c r="I12" s="15"/>
    </row>
    <row r="13" spans="1:16" ht="14.45" customHeight="1">
      <c r="B13" s="12">
        <v>2016</v>
      </c>
      <c r="C13" s="100">
        <v>2027027</v>
      </c>
      <c r="D13" s="86">
        <v>1778997</v>
      </c>
      <c r="E13" s="86">
        <v>197516</v>
      </c>
      <c r="F13" s="73">
        <v>121895</v>
      </c>
      <c r="G13" s="106">
        <v>28718</v>
      </c>
      <c r="H13" s="105">
        <v>4154153</v>
      </c>
      <c r="I13" s="13"/>
    </row>
    <row r="14" spans="1:16">
      <c r="B14" s="12">
        <v>2015</v>
      </c>
      <c r="C14" s="100">
        <v>2284189</v>
      </c>
      <c r="D14" s="86">
        <v>1741225</v>
      </c>
      <c r="E14" s="86">
        <v>199473</v>
      </c>
      <c r="F14" s="73">
        <v>125476</v>
      </c>
      <c r="G14" s="106">
        <v>28935</v>
      </c>
      <c r="H14" s="105">
        <v>4379298</v>
      </c>
    </row>
    <row r="15" spans="1:16">
      <c r="M15" s="236"/>
    </row>
    <row r="16" spans="1:16">
      <c r="F16" s="497" t="s">
        <v>94</v>
      </c>
      <c r="G16" s="497"/>
      <c r="H16" s="93">
        <v>7.6E-3</v>
      </c>
    </row>
    <row r="17" spans="12:17">
      <c r="L17" s="232"/>
    </row>
    <row r="20" spans="12:17">
      <c r="Q20" s="3"/>
    </row>
  </sheetData>
  <mergeCells count="4">
    <mergeCell ref="F16:G16"/>
    <mergeCell ref="C4:G4"/>
    <mergeCell ref="O1:P1"/>
    <mergeCell ref="A1:E1"/>
  </mergeCells>
  <hyperlinks>
    <hyperlink ref="O1" location="INDEX!A1" display="Back to Index" xr:uid="{87D42CAA-6941-48D4-9581-D11803A550D9}"/>
    <hyperlink ref="O1:P1" location="INDEX!A1" display="Return to Index" xr:uid="{B92F568B-EDA2-42C6-BE0D-FE2720D8A8EB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DA4B8-6BE7-43F5-ABB7-DDCCB08D9901}">
  <sheetPr>
    <tabColor rgb="FF00A0C2"/>
  </sheetPr>
  <dimension ref="A1:J19"/>
  <sheetViews>
    <sheetView workbookViewId="0">
      <selection activeCell="A2" sqref="A2"/>
    </sheetView>
  </sheetViews>
  <sheetFormatPr defaultRowHeight="14.45"/>
  <cols>
    <col min="1" max="1" width="8.7109375" customWidth="1"/>
    <col min="2" max="8" width="13.5703125" customWidth="1"/>
  </cols>
  <sheetData>
    <row r="1" spans="1:10" ht="18.600000000000001">
      <c r="A1" s="505" t="s">
        <v>17</v>
      </c>
      <c r="B1" s="505"/>
      <c r="C1" s="505"/>
      <c r="D1" s="505"/>
      <c r="E1" s="505"/>
      <c r="F1" s="500" t="s">
        <v>64</v>
      </c>
      <c r="G1" s="501"/>
    </row>
    <row r="4" spans="1:10">
      <c r="B4" s="3"/>
      <c r="C4" s="503" t="s">
        <v>95</v>
      </c>
      <c r="D4" s="503"/>
      <c r="E4" s="503"/>
      <c r="F4" s="503"/>
      <c r="G4" s="504"/>
      <c r="H4" s="3"/>
    </row>
    <row r="5" spans="1:10" ht="14.45" customHeight="1">
      <c r="B5" s="34" t="s">
        <v>65</v>
      </c>
      <c r="C5" s="34" t="s">
        <v>77</v>
      </c>
      <c r="D5" s="34" t="s">
        <v>79</v>
      </c>
      <c r="E5" s="34" t="s">
        <v>78</v>
      </c>
      <c r="F5" s="34" t="s">
        <v>80</v>
      </c>
      <c r="G5" s="43" t="s">
        <v>76</v>
      </c>
      <c r="H5" s="42" t="s">
        <v>93</v>
      </c>
    </row>
    <row r="6" spans="1:10" ht="14.45" customHeight="1">
      <c r="B6" s="6">
        <v>2023</v>
      </c>
      <c r="C6" s="92">
        <v>4.3502999999999998</v>
      </c>
      <c r="D6" s="92">
        <v>2.7972999999999999</v>
      </c>
      <c r="E6" s="92">
        <v>0.27960000000000002</v>
      </c>
      <c r="F6" s="92">
        <v>0.24390000000000001</v>
      </c>
      <c r="G6" s="115">
        <v>5.5800000000000002E-2</v>
      </c>
      <c r="H6" s="111">
        <v>7.7268999999999997</v>
      </c>
      <c r="I6" s="82"/>
    </row>
    <row r="7" spans="1:10" ht="14.45" customHeight="1">
      <c r="B7" s="41">
        <v>2022</v>
      </c>
      <c r="C7" s="92">
        <v>4.4767000000000001</v>
      </c>
      <c r="D7" s="92">
        <v>2.7665999999999999</v>
      </c>
      <c r="E7" s="92">
        <v>0.27539999999999998</v>
      </c>
      <c r="F7" s="92">
        <v>0.24390000000000001</v>
      </c>
      <c r="G7" s="115">
        <v>5.5800000000000002E-2</v>
      </c>
      <c r="H7" s="111">
        <v>7.8183999999999996</v>
      </c>
      <c r="I7" s="82"/>
      <c r="J7" s="349"/>
    </row>
    <row r="8" spans="1:10" ht="14.45" customHeight="1">
      <c r="B8" s="41">
        <v>2021</v>
      </c>
      <c r="C8" s="92">
        <v>3.9049</v>
      </c>
      <c r="D8" s="92">
        <v>2.6589</v>
      </c>
      <c r="E8" s="92">
        <v>0.29380000000000001</v>
      </c>
      <c r="F8" s="92">
        <v>0.24809999999999999</v>
      </c>
      <c r="G8" s="115">
        <v>5.5599999999999997E-2</v>
      </c>
      <c r="H8" s="111">
        <v>7.1613000000000007</v>
      </c>
      <c r="I8" s="82"/>
    </row>
    <row r="9" spans="1:10" ht="14.45" customHeight="1">
      <c r="B9" s="41">
        <v>2020</v>
      </c>
      <c r="C9" s="92">
        <v>3.2823000000000002</v>
      </c>
      <c r="D9" s="92">
        <v>2.5838999999999999</v>
      </c>
      <c r="E9" s="92">
        <v>0.29060000000000002</v>
      </c>
      <c r="F9" s="92">
        <v>0.26219999999999999</v>
      </c>
      <c r="G9" s="115">
        <v>5.7700000000000001E-2</v>
      </c>
      <c r="H9" s="111">
        <v>6.4767000000000001</v>
      </c>
      <c r="I9" s="82"/>
    </row>
    <row r="10" spans="1:10" ht="14.45" customHeight="1">
      <c r="B10" s="41">
        <v>2019</v>
      </c>
      <c r="C10" s="92">
        <v>3.7023999999999999</v>
      </c>
      <c r="D10" s="92">
        <v>3.1513</v>
      </c>
      <c r="E10" s="92">
        <v>0.34589999999999999</v>
      </c>
      <c r="F10" s="92">
        <v>0.24759999999999999</v>
      </c>
      <c r="G10" s="115">
        <v>5.1400000000000001E-2</v>
      </c>
      <c r="H10" s="111">
        <v>7.4986000000000006</v>
      </c>
      <c r="I10" s="82"/>
    </row>
    <row r="11" spans="1:10" ht="14.45" customHeight="1">
      <c r="B11" s="41">
        <v>2018</v>
      </c>
      <c r="C11" s="92">
        <v>3.9704000000000002</v>
      </c>
      <c r="D11" s="92">
        <v>3.1547000000000001</v>
      </c>
      <c r="E11" s="92">
        <v>0.35160000000000002</v>
      </c>
      <c r="F11" s="92">
        <v>0.22270000000000001</v>
      </c>
      <c r="G11" s="115">
        <v>5.0500000000000003E-2</v>
      </c>
      <c r="H11" s="111">
        <v>7.7499000000000002</v>
      </c>
      <c r="I11" s="82"/>
    </row>
    <row r="12" spans="1:10" ht="14.45" customHeight="1">
      <c r="B12" s="12">
        <v>2017</v>
      </c>
      <c r="C12" s="92">
        <v>3.4824000000000002</v>
      </c>
      <c r="D12" s="92">
        <v>3.2423000000000002</v>
      </c>
      <c r="E12" s="92">
        <v>0.35610000000000003</v>
      </c>
      <c r="F12" s="92">
        <v>0.2263</v>
      </c>
      <c r="G12" s="115">
        <v>5.1900000000000002E-2</v>
      </c>
      <c r="H12" s="111">
        <v>7.359</v>
      </c>
      <c r="I12" s="11"/>
    </row>
    <row r="13" spans="1:10" ht="14.45" customHeight="1">
      <c r="B13" s="12">
        <v>2016</v>
      </c>
      <c r="C13" s="92">
        <v>3.6960000000000002</v>
      </c>
      <c r="D13" s="92">
        <v>3.2437999999999998</v>
      </c>
      <c r="E13" s="92">
        <v>0.36009999999999998</v>
      </c>
      <c r="F13" s="92">
        <v>0.2223</v>
      </c>
      <c r="G13" s="115">
        <v>5.2400000000000002E-2</v>
      </c>
      <c r="H13" s="111">
        <v>7.5744999999999996</v>
      </c>
    </row>
    <row r="14" spans="1:10">
      <c r="B14" s="12">
        <v>2015</v>
      </c>
      <c r="C14" s="411">
        <v>4.2371999999999996</v>
      </c>
      <c r="D14" s="411">
        <v>3.23</v>
      </c>
      <c r="E14" s="411">
        <v>0.37</v>
      </c>
      <c r="F14" s="411">
        <v>0.23280000000000001</v>
      </c>
      <c r="G14" s="412">
        <v>5.3699999999999998E-2</v>
      </c>
      <c r="H14" s="408">
        <v>8.1235999999999997</v>
      </c>
    </row>
    <row r="16" spans="1:10">
      <c r="F16" s="497" t="s">
        <v>94</v>
      </c>
      <c r="G16" s="497"/>
      <c r="H16" s="15">
        <v>-1.17E-2</v>
      </c>
      <c r="J16" s="112"/>
    </row>
    <row r="19" spans="9:9">
      <c r="I19" s="236"/>
    </row>
  </sheetData>
  <mergeCells count="4">
    <mergeCell ref="F16:G16"/>
    <mergeCell ref="C4:G4"/>
    <mergeCell ref="A1:E1"/>
    <mergeCell ref="F1:G1"/>
  </mergeCells>
  <hyperlinks>
    <hyperlink ref="F1" location="INDEX!A1" display="Back to Index" xr:uid="{FE743395-1E3E-45A2-9205-112F4F374243}"/>
    <hyperlink ref="F1:G1" location="INDEX!A1" display="Return to Index" xr:uid="{1DF5B44F-75C7-4010-9DBE-085ACEB6829E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8F798-4F79-4E2A-939E-34AE1AA7F450}">
  <sheetPr>
    <tabColor rgb="FF00A0C2"/>
  </sheetPr>
  <dimension ref="A1:I14"/>
  <sheetViews>
    <sheetView workbookViewId="0">
      <selection activeCell="A2" sqref="A2"/>
    </sheetView>
  </sheetViews>
  <sheetFormatPr defaultRowHeight="14.45"/>
  <cols>
    <col min="1" max="3" width="10.140625" customWidth="1"/>
    <col min="4" max="6" width="8.5703125" customWidth="1"/>
  </cols>
  <sheetData>
    <row r="1" spans="1:9" ht="18.600000000000001">
      <c r="A1" s="493" t="s">
        <v>19</v>
      </c>
      <c r="B1" s="493"/>
      <c r="C1" s="493"/>
      <c r="D1" s="493"/>
      <c r="E1" s="493"/>
      <c r="F1" s="493"/>
      <c r="G1" s="500" t="s">
        <v>64</v>
      </c>
      <c r="H1" s="501"/>
    </row>
    <row r="4" spans="1:9">
      <c r="B4" t="s">
        <v>85</v>
      </c>
      <c r="E4" s="14">
        <v>9.3749929999999999</v>
      </c>
      <c r="F4" t="s">
        <v>86</v>
      </c>
      <c r="I4" s="82"/>
    </row>
    <row r="5" spans="1:9">
      <c r="E5" s="14"/>
    </row>
    <row r="6" spans="1:9">
      <c r="B6" t="s">
        <v>87</v>
      </c>
      <c r="E6" s="11">
        <v>0.1719</v>
      </c>
      <c r="H6" s="11"/>
    </row>
    <row r="7" spans="1:9">
      <c r="B7" t="s">
        <v>88</v>
      </c>
      <c r="E7" s="102">
        <v>596329</v>
      </c>
      <c r="G7" s="102"/>
    </row>
    <row r="8" spans="1:9">
      <c r="B8" t="s">
        <v>89</v>
      </c>
      <c r="E8" s="11">
        <v>7.8299999999999995E-2</v>
      </c>
      <c r="G8" s="11"/>
    </row>
    <row r="9" spans="1:9">
      <c r="B9" t="s">
        <v>90</v>
      </c>
      <c r="E9" s="103">
        <v>1118</v>
      </c>
      <c r="F9" t="s">
        <v>96</v>
      </c>
    </row>
    <row r="12" spans="1:9">
      <c r="G12" s="236"/>
    </row>
    <row r="13" spans="1:9">
      <c r="E13" s="14"/>
    </row>
    <row r="14" spans="1:9">
      <c r="E14" s="14"/>
    </row>
  </sheetData>
  <mergeCells count="2">
    <mergeCell ref="A1:F1"/>
    <mergeCell ref="G1:H1"/>
  </mergeCells>
  <hyperlinks>
    <hyperlink ref="G1" location="INDEX!A1" display="Back to Index" xr:uid="{D88C49BC-3D86-4CF9-89DE-F7306DE0F888}"/>
    <hyperlink ref="G1:H1" location="INDEX!A1" display="Return to Index" xr:uid="{D66DB08C-E7C0-49BE-8DE2-9828637405F2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5AC97-FFD7-4BDD-9AD6-995764219663}">
  <sheetPr>
    <tabColor rgb="FF00A0C2"/>
  </sheetPr>
  <dimension ref="A1:P16"/>
  <sheetViews>
    <sheetView workbookViewId="0">
      <selection activeCell="A2" sqref="A2"/>
    </sheetView>
  </sheetViews>
  <sheetFormatPr defaultRowHeight="14.45"/>
  <cols>
    <col min="1" max="1" width="8.7109375" customWidth="1"/>
    <col min="2" max="8" width="13.5703125" customWidth="1"/>
    <col min="9" max="10" width="8.7109375" customWidth="1"/>
    <col min="11" max="12" width="13.5703125" customWidth="1"/>
  </cols>
  <sheetData>
    <row r="1" spans="1:16" ht="18.600000000000001">
      <c r="A1" s="493" t="s">
        <v>20</v>
      </c>
      <c r="B1" s="493"/>
      <c r="C1" s="493"/>
      <c r="D1" s="493"/>
      <c r="E1" s="493"/>
      <c r="J1" s="493" t="s">
        <v>21</v>
      </c>
      <c r="K1" s="493"/>
      <c r="L1" s="493"/>
      <c r="M1" s="493"/>
      <c r="N1" s="493"/>
      <c r="O1" s="500" t="s">
        <v>64</v>
      </c>
      <c r="P1" s="501"/>
    </row>
    <row r="4" spans="1:16">
      <c r="B4" s="3"/>
      <c r="C4" s="503" t="s">
        <v>92</v>
      </c>
      <c r="D4" s="503"/>
      <c r="E4" s="503"/>
      <c r="F4" s="503"/>
      <c r="G4" s="504"/>
      <c r="H4" s="40"/>
    </row>
    <row r="5" spans="1:16" ht="14.45" customHeight="1">
      <c r="B5" s="108" t="s">
        <v>65</v>
      </c>
      <c r="C5" s="108" t="s">
        <v>77</v>
      </c>
      <c r="D5" s="108" t="s">
        <v>79</v>
      </c>
      <c r="E5" s="108" t="s">
        <v>78</v>
      </c>
      <c r="F5" s="108" t="s">
        <v>80</v>
      </c>
      <c r="G5" s="109" t="s">
        <v>76</v>
      </c>
      <c r="H5" s="110" t="s">
        <v>93</v>
      </c>
      <c r="K5" s="31" t="s">
        <v>74</v>
      </c>
      <c r="L5" s="31" t="s">
        <v>75</v>
      </c>
    </row>
    <row r="6" spans="1:16" ht="14.45" customHeight="1">
      <c r="B6" s="6">
        <v>2023</v>
      </c>
      <c r="C6" s="100">
        <v>3100176</v>
      </c>
      <c r="D6" s="100">
        <v>1808239</v>
      </c>
      <c r="E6" s="86">
        <v>4178875</v>
      </c>
      <c r="F6" s="100">
        <v>217766</v>
      </c>
      <c r="G6" s="106">
        <v>69937</v>
      </c>
      <c r="H6" s="107">
        <v>9374993</v>
      </c>
      <c r="I6" s="25"/>
      <c r="K6" s="6" t="s">
        <v>76</v>
      </c>
      <c r="L6" s="87">
        <v>7.4000000000000003E-3</v>
      </c>
      <c r="N6" s="81"/>
    </row>
    <row r="7" spans="1:16" ht="14.45" customHeight="1">
      <c r="B7" s="12">
        <v>2022</v>
      </c>
      <c r="C7" s="100">
        <v>3071809</v>
      </c>
      <c r="D7" s="100">
        <v>1690498</v>
      </c>
      <c r="E7" s="100">
        <v>4066258</v>
      </c>
      <c r="F7" s="100">
        <v>213350</v>
      </c>
      <c r="G7" s="106">
        <v>68519</v>
      </c>
      <c r="H7" s="107">
        <v>9110434</v>
      </c>
      <c r="I7" s="25"/>
      <c r="K7" s="6" t="s">
        <v>77</v>
      </c>
      <c r="L7" s="87">
        <v>0.33069999999999999</v>
      </c>
      <c r="N7" s="11"/>
    </row>
    <row r="8" spans="1:16" ht="14.45" customHeight="1">
      <c r="B8" s="12">
        <v>2021</v>
      </c>
      <c r="C8" s="100">
        <v>2950826</v>
      </c>
      <c r="D8" s="100">
        <v>1589365</v>
      </c>
      <c r="E8" s="100">
        <v>4106749</v>
      </c>
      <c r="F8" s="100">
        <v>206238</v>
      </c>
      <c r="G8" s="106">
        <v>67320</v>
      </c>
      <c r="H8" s="107">
        <v>8920498</v>
      </c>
      <c r="I8" s="25"/>
      <c r="K8" s="6" t="s">
        <v>78</v>
      </c>
      <c r="L8" s="87">
        <v>0.44569999999999999</v>
      </c>
      <c r="N8" s="11"/>
    </row>
    <row r="9" spans="1:16" ht="14.45" customHeight="1">
      <c r="B9" s="12">
        <v>2020</v>
      </c>
      <c r="C9" s="100">
        <v>2817666</v>
      </c>
      <c r="D9" s="100">
        <v>1609908</v>
      </c>
      <c r="E9" s="100">
        <v>3986944</v>
      </c>
      <c r="F9" s="100">
        <v>210353</v>
      </c>
      <c r="G9" s="106">
        <v>68706</v>
      </c>
      <c r="H9" s="107">
        <v>8693577</v>
      </c>
      <c r="I9" s="25"/>
      <c r="K9" s="6" t="s">
        <v>79</v>
      </c>
      <c r="L9" s="87">
        <v>0.19289999999999999</v>
      </c>
      <c r="N9" s="11"/>
    </row>
    <row r="10" spans="1:16" ht="14.45" customHeight="1">
      <c r="B10" s="12">
        <v>2019</v>
      </c>
      <c r="C10" s="100">
        <v>2955652</v>
      </c>
      <c r="D10" s="100">
        <v>1852862</v>
      </c>
      <c r="E10" s="100">
        <v>4727614</v>
      </c>
      <c r="F10" s="100">
        <v>192270</v>
      </c>
      <c r="G10" s="106">
        <v>61747</v>
      </c>
      <c r="H10" s="107">
        <v>9790145</v>
      </c>
      <c r="I10" s="25"/>
      <c r="K10" s="6" t="s">
        <v>80</v>
      </c>
      <c r="L10" s="87">
        <v>2.3228391078123117E-2</v>
      </c>
      <c r="N10" s="11"/>
    </row>
    <row r="11" spans="1:16" ht="14.45" customHeight="1">
      <c r="B11" s="12">
        <v>2018</v>
      </c>
      <c r="C11" s="100">
        <v>2947172</v>
      </c>
      <c r="D11" s="100">
        <v>1852136</v>
      </c>
      <c r="E11" s="100">
        <v>4813031</v>
      </c>
      <c r="F11" s="100">
        <v>192251</v>
      </c>
      <c r="G11" s="106">
        <v>60091</v>
      </c>
      <c r="H11" s="107">
        <v>9864681</v>
      </c>
      <c r="I11" s="25"/>
    </row>
    <row r="12" spans="1:16" ht="14.45" customHeight="1">
      <c r="B12" s="12">
        <v>2017</v>
      </c>
      <c r="C12" s="100">
        <v>2675344</v>
      </c>
      <c r="D12" s="86">
        <v>1845048</v>
      </c>
      <c r="E12" s="86">
        <v>4845338</v>
      </c>
      <c r="F12" s="73">
        <v>173673</v>
      </c>
      <c r="G12" s="106">
        <v>60693</v>
      </c>
      <c r="H12" s="105">
        <v>9600096</v>
      </c>
      <c r="I12" s="112"/>
    </row>
    <row r="13" spans="1:16" ht="14.45" customHeight="1">
      <c r="B13" s="12">
        <v>2016</v>
      </c>
      <c r="C13" s="100">
        <v>2799531</v>
      </c>
      <c r="D13" s="86">
        <v>1777466</v>
      </c>
      <c r="E13" s="86">
        <v>4846543</v>
      </c>
      <c r="F13" s="73">
        <v>165613</v>
      </c>
      <c r="G13" s="106">
        <v>60332</v>
      </c>
      <c r="H13" s="105">
        <v>9649485</v>
      </c>
      <c r="I13" s="81"/>
      <c r="K13" s="16"/>
    </row>
    <row r="14" spans="1:16">
      <c r="B14" s="12">
        <v>2015</v>
      </c>
      <c r="C14" s="100">
        <v>2893800</v>
      </c>
      <c r="D14" s="86">
        <v>1709116</v>
      </c>
      <c r="E14" s="86">
        <v>4697277</v>
      </c>
      <c r="F14" s="73">
        <v>165857</v>
      </c>
      <c r="G14" s="106">
        <v>58692</v>
      </c>
      <c r="H14" s="105">
        <v>9524742</v>
      </c>
    </row>
    <row r="16" spans="1:16">
      <c r="F16" s="19"/>
      <c r="G16" s="26" t="s">
        <v>94</v>
      </c>
      <c r="H16" s="90">
        <v>2.9000000000000001E-2</v>
      </c>
      <c r="M16" s="236"/>
    </row>
  </sheetData>
  <mergeCells count="4">
    <mergeCell ref="C4:G4"/>
    <mergeCell ref="J1:N1"/>
    <mergeCell ref="A1:E1"/>
    <mergeCell ref="O1:P1"/>
  </mergeCells>
  <hyperlinks>
    <hyperlink ref="O1" location="INDEX!A1" display="Back to Index" xr:uid="{C9DE3DC5-B6B7-4229-BE6D-E74268DE70B2}"/>
    <hyperlink ref="O1:P1" location="INDEX!A1" display="Return to Index" xr:uid="{3B69BF8B-79B7-48B4-9C89-8B92D931036C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EDD96-0E0F-42A2-B503-6CBE2A802927}">
  <sheetPr>
    <tabColor rgb="FF00A0C2"/>
  </sheetPr>
  <dimension ref="A1:J19"/>
  <sheetViews>
    <sheetView workbookViewId="0">
      <selection activeCell="A2" sqref="A2"/>
    </sheetView>
  </sheetViews>
  <sheetFormatPr defaultRowHeight="14.45"/>
  <cols>
    <col min="1" max="1" width="8.7109375" customWidth="1"/>
    <col min="2" max="8" width="13.5703125" customWidth="1"/>
  </cols>
  <sheetData>
    <row r="1" spans="1:10" ht="18.600000000000001">
      <c r="A1" s="505" t="s">
        <v>22</v>
      </c>
      <c r="B1" s="505"/>
      <c r="C1" s="505"/>
      <c r="D1" s="505"/>
      <c r="E1" s="505"/>
      <c r="F1" s="500" t="s">
        <v>64</v>
      </c>
      <c r="G1" s="501"/>
    </row>
    <row r="4" spans="1:10">
      <c r="C4" s="503" t="s">
        <v>95</v>
      </c>
      <c r="D4" s="503"/>
      <c r="E4" s="503"/>
      <c r="F4" s="503"/>
      <c r="G4" s="504"/>
      <c r="H4" s="3"/>
    </row>
    <row r="5" spans="1:10">
      <c r="B5" s="34" t="s">
        <v>65</v>
      </c>
      <c r="C5" s="114" t="s">
        <v>77</v>
      </c>
      <c r="D5" s="114" t="s">
        <v>79</v>
      </c>
      <c r="E5" s="114" t="s">
        <v>78</v>
      </c>
      <c r="F5" s="114" t="s">
        <v>80</v>
      </c>
      <c r="G5" s="117" t="s">
        <v>76</v>
      </c>
      <c r="H5" s="42" t="s">
        <v>93</v>
      </c>
    </row>
    <row r="6" spans="1:10" ht="14.45" customHeight="1">
      <c r="B6" s="6">
        <v>2023</v>
      </c>
      <c r="C6" s="92">
        <v>5.1988000000000003</v>
      </c>
      <c r="D6" s="92">
        <v>3.0323000000000002</v>
      </c>
      <c r="E6" s="92">
        <v>7.0076999999999998</v>
      </c>
      <c r="F6" s="92">
        <v>0.36520000000000002</v>
      </c>
      <c r="G6" s="115">
        <v>0.1173</v>
      </c>
      <c r="H6" s="111">
        <v>15.721299999999999</v>
      </c>
      <c r="I6" s="82"/>
    </row>
    <row r="7" spans="1:10" ht="14.45" customHeight="1">
      <c r="B7" s="116">
        <v>2022</v>
      </c>
      <c r="C7" s="92">
        <v>5.2577999999999996</v>
      </c>
      <c r="D7" s="92">
        <v>2.8935</v>
      </c>
      <c r="E7" s="92">
        <v>6.96</v>
      </c>
      <c r="F7" s="92">
        <v>0.36520000000000002</v>
      </c>
      <c r="G7" s="115">
        <v>0.1173</v>
      </c>
      <c r="H7" s="111">
        <v>15.5938</v>
      </c>
      <c r="I7" s="82"/>
    </row>
    <row r="8" spans="1:10" ht="14.45" customHeight="1">
      <c r="B8" s="116">
        <v>2021</v>
      </c>
      <c r="C8" s="92">
        <v>5.1828000000000003</v>
      </c>
      <c r="D8" s="92">
        <v>2.7915000000000001</v>
      </c>
      <c r="E8" s="92">
        <v>7.2130000000000001</v>
      </c>
      <c r="F8" s="92">
        <v>0.36220000000000002</v>
      </c>
      <c r="G8" s="115">
        <v>0.1182</v>
      </c>
      <c r="H8" s="111">
        <v>15.6677</v>
      </c>
      <c r="I8" s="82"/>
    </row>
    <row r="9" spans="1:10" ht="14.45" customHeight="1">
      <c r="B9" s="116">
        <v>2020</v>
      </c>
      <c r="C9" s="92">
        <v>5.0058999999999996</v>
      </c>
      <c r="D9" s="92">
        <v>2.8601999999999999</v>
      </c>
      <c r="E9" s="92">
        <v>7.0833000000000004</v>
      </c>
      <c r="F9" s="92">
        <v>0.37369999999999998</v>
      </c>
      <c r="G9" s="115">
        <v>0.1221</v>
      </c>
      <c r="H9" s="111">
        <v>15.4452</v>
      </c>
      <c r="I9" s="82"/>
    </row>
    <row r="10" spans="1:10" ht="14.45" customHeight="1">
      <c r="B10" s="116">
        <v>2019</v>
      </c>
      <c r="C10" s="92">
        <v>5.3122999999999996</v>
      </c>
      <c r="D10" s="92">
        <v>3.3302</v>
      </c>
      <c r="E10" s="92">
        <v>8.4970999999999997</v>
      </c>
      <c r="F10" s="92">
        <v>0.34560000000000002</v>
      </c>
      <c r="G10" s="115">
        <v>0.111</v>
      </c>
      <c r="H10" s="111">
        <v>17.596200000000003</v>
      </c>
      <c r="I10" s="82"/>
    </row>
    <row r="11" spans="1:10" ht="14.45" customHeight="1">
      <c r="B11" s="116">
        <v>2018</v>
      </c>
      <c r="C11" s="92">
        <v>5.3596000000000004</v>
      </c>
      <c r="D11" s="92">
        <v>3.3681999999999999</v>
      </c>
      <c r="E11" s="92">
        <v>8.7527000000000008</v>
      </c>
      <c r="F11" s="92">
        <v>0.34960000000000002</v>
      </c>
      <c r="G11" s="115">
        <v>0.10929999999999999</v>
      </c>
      <c r="H11" s="111">
        <v>17.939399999999999</v>
      </c>
      <c r="I11" s="82"/>
    </row>
    <row r="12" spans="1:10" ht="14.45" customHeight="1">
      <c r="B12" s="12">
        <v>2017</v>
      </c>
      <c r="C12" s="92">
        <v>4.9233000000000002</v>
      </c>
      <c r="D12" s="92">
        <v>3.3953000000000002</v>
      </c>
      <c r="E12" s="92">
        <v>8.9166000000000007</v>
      </c>
      <c r="F12" s="92">
        <v>0.3196</v>
      </c>
      <c r="G12" s="115">
        <v>0.11169999999999999</v>
      </c>
      <c r="H12" s="111">
        <v>17.666599999999999</v>
      </c>
      <c r="I12" s="101"/>
    </row>
    <row r="13" spans="1:10" ht="14.45" customHeight="1">
      <c r="B13" s="12">
        <v>2016</v>
      </c>
      <c r="C13" s="92">
        <v>5.2141000000000002</v>
      </c>
      <c r="D13" s="92">
        <v>3.3105000000000002</v>
      </c>
      <c r="E13" s="92">
        <v>9.0266000000000002</v>
      </c>
      <c r="F13" s="92">
        <v>0.30840000000000001</v>
      </c>
      <c r="G13" s="115">
        <v>0.1124</v>
      </c>
      <c r="H13" s="111">
        <v>17.972000000000001</v>
      </c>
      <c r="I13" s="101"/>
      <c r="J13" s="112"/>
    </row>
    <row r="14" spans="1:10">
      <c r="B14" s="12">
        <v>2015</v>
      </c>
      <c r="C14" s="411">
        <v>5.4238999999999997</v>
      </c>
      <c r="D14" s="411">
        <v>3.2033999999999998</v>
      </c>
      <c r="E14" s="411">
        <v>8.8041999999999998</v>
      </c>
      <c r="F14" s="411">
        <v>0.31090000000000001</v>
      </c>
      <c r="G14" s="412">
        <v>0.11000829579358655</v>
      </c>
      <c r="H14" s="408">
        <v>17.852499999999999</v>
      </c>
      <c r="I14" s="101"/>
    </row>
    <row r="16" spans="1:10">
      <c r="F16" s="497" t="s">
        <v>94</v>
      </c>
      <c r="G16" s="497"/>
      <c r="H16" s="90">
        <v>8.2000000000000007E-3</v>
      </c>
    </row>
    <row r="19" spans="9:9">
      <c r="I19" s="236"/>
    </row>
  </sheetData>
  <mergeCells count="4">
    <mergeCell ref="F16:G16"/>
    <mergeCell ref="C4:G4"/>
    <mergeCell ref="F1:G1"/>
    <mergeCell ref="A1:E1"/>
  </mergeCells>
  <hyperlinks>
    <hyperlink ref="F1" location="INDEX!A1" display="Back to Index" xr:uid="{14D690FB-845B-4DE1-9578-654C6C66EFB1}"/>
    <hyperlink ref="F1:G1" location="INDEX!A1" display="Return to Index" xr:uid="{1AD87A93-EA68-4440-A7AF-205D08D76216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F4338-0496-4738-A9C3-21021ACB0036}">
  <sheetPr>
    <tabColor rgb="FF00A0C2"/>
  </sheetPr>
  <dimension ref="A1:I14"/>
  <sheetViews>
    <sheetView workbookViewId="0">
      <selection activeCell="A2" sqref="A2"/>
    </sheetView>
  </sheetViews>
  <sheetFormatPr defaultRowHeight="14.45"/>
  <cols>
    <col min="1" max="3" width="10.140625" customWidth="1"/>
    <col min="4" max="4" width="8.5703125" customWidth="1"/>
    <col min="5" max="5" width="10.140625" bestFit="1" customWidth="1"/>
    <col min="6" max="6" width="8.5703125" customWidth="1"/>
    <col min="7" max="8" width="8.7109375" customWidth="1"/>
  </cols>
  <sheetData>
    <row r="1" spans="1:9" ht="18.600000000000001">
      <c r="A1" s="507" t="s">
        <v>24</v>
      </c>
      <c r="B1" s="490"/>
      <c r="C1" s="490"/>
      <c r="D1" s="490"/>
      <c r="E1" s="490"/>
      <c r="F1" s="427"/>
      <c r="G1" s="500" t="s">
        <v>64</v>
      </c>
      <c r="H1" s="501"/>
    </row>
    <row r="4" spans="1:9">
      <c r="B4" t="s">
        <v>85</v>
      </c>
      <c r="E4" s="14">
        <v>11.459194</v>
      </c>
      <c r="F4" t="s">
        <v>86</v>
      </c>
      <c r="H4" s="101"/>
      <c r="I4" s="83"/>
    </row>
    <row r="5" spans="1:9">
      <c r="E5" s="14"/>
    </row>
    <row r="6" spans="1:9">
      <c r="B6" t="s">
        <v>87</v>
      </c>
      <c r="E6" s="11">
        <v>0.21010000000000001</v>
      </c>
      <c r="G6" s="11"/>
    </row>
    <row r="7" spans="1:9">
      <c r="B7" t="s">
        <v>88</v>
      </c>
      <c r="E7" s="102">
        <v>1519007</v>
      </c>
      <c r="G7" s="102"/>
    </row>
    <row r="8" spans="1:9">
      <c r="B8" t="s">
        <v>89</v>
      </c>
      <c r="E8" s="91">
        <v>0.19919999999999999</v>
      </c>
      <c r="G8" s="11"/>
    </row>
    <row r="9" spans="1:9">
      <c r="B9" t="s">
        <v>90</v>
      </c>
      <c r="E9" s="102">
        <v>1247</v>
      </c>
      <c r="F9" t="s">
        <v>91</v>
      </c>
    </row>
    <row r="12" spans="1:9">
      <c r="G12" s="236"/>
    </row>
    <row r="13" spans="1:9">
      <c r="E13" s="14"/>
    </row>
    <row r="14" spans="1:9">
      <c r="E14" s="14"/>
    </row>
  </sheetData>
  <mergeCells count="2">
    <mergeCell ref="A1:E1"/>
    <mergeCell ref="G1:H1"/>
  </mergeCells>
  <hyperlinks>
    <hyperlink ref="G1" location="INDEX!A1" display="Back to Index" xr:uid="{A6466902-60A2-41E5-9991-A24D8EC3624F}"/>
    <hyperlink ref="G1:H1" location="INDEX!A1" display="Return to Index" xr:uid="{F3ABD788-B2E1-4D0C-9A25-E138B5717FFD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B0044-EEA8-48A9-A39C-252EE8801BFC}">
  <sheetPr>
    <tabColor rgb="FF00A0C2"/>
  </sheetPr>
  <dimension ref="A1:P16"/>
  <sheetViews>
    <sheetView workbookViewId="0">
      <selection activeCell="A2" sqref="A2"/>
    </sheetView>
  </sheetViews>
  <sheetFormatPr defaultRowHeight="15" customHeight="1"/>
  <cols>
    <col min="1" max="1" width="8.7109375" customWidth="1"/>
    <col min="2" max="8" width="13.5703125" customWidth="1"/>
    <col min="9" max="10" width="8.7109375" customWidth="1"/>
    <col min="11" max="12" width="13.5703125" customWidth="1"/>
  </cols>
  <sheetData>
    <row r="1" spans="1:16" ht="18.600000000000001">
      <c r="A1" s="493" t="s">
        <v>25</v>
      </c>
      <c r="B1" s="493"/>
      <c r="C1" s="493"/>
      <c r="D1" s="493"/>
      <c r="E1" s="2"/>
      <c r="J1" s="493" t="s">
        <v>26</v>
      </c>
      <c r="K1" s="493"/>
      <c r="L1" s="493"/>
      <c r="M1" s="493"/>
      <c r="N1" s="493"/>
      <c r="O1" s="500" t="s">
        <v>64</v>
      </c>
      <c r="P1" s="501"/>
    </row>
    <row r="4" spans="1:16" ht="14.45">
      <c r="B4" s="39"/>
      <c r="C4" s="503" t="s">
        <v>92</v>
      </c>
      <c r="D4" s="503"/>
      <c r="E4" s="503"/>
      <c r="F4" s="503"/>
      <c r="G4" s="504"/>
      <c r="H4" s="40"/>
    </row>
    <row r="5" spans="1:16" ht="14.45">
      <c r="B5" s="108" t="s">
        <v>65</v>
      </c>
      <c r="C5" s="108" t="s">
        <v>77</v>
      </c>
      <c r="D5" s="108" t="s">
        <v>79</v>
      </c>
      <c r="E5" s="108" t="s">
        <v>78</v>
      </c>
      <c r="F5" s="108" t="s">
        <v>80</v>
      </c>
      <c r="G5" s="109" t="s">
        <v>76</v>
      </c>
      <c r="H5" s="35" t="s">
        <v>93</v>
      </c>
      <c r="K5" s="31" t="s">
        <v>74</v>
      </c>
      <c r="L5" s="31" t="s">
        <v>75</v>
      </c>
    </row>
    <row r="6" spans="1:16" ht="14.45">
      <c r="B6" s="6">
        <v>2023</v>
      </c>
      <c r="C6" s="100">
        <v>4872017</v>
      </c>
      <c r="D6" s="100">
        <v>4695368</v>
      </c>
      <c r="E6" s="86">
        <v>1411884</v>
      </c>
      <c r="F6" s="100">
        <v>414899</v>
      </c>
      <c r="G6" s="106">
        <v>65026</v>
      </c>
      <c r="H6" s="102">
        <v>11459194</v>
      </c>
      <c r="I6" s="350"/>
      <c r="K6" s="6" t="s">
        <v>76</v>
      </c>
      <c r="L6" s="87">
        <v>5.7000000000000002E-3</v>
      </c>
      <c r="N6" s="11"/>
    </row>
    <row r="7" spans="1:16" ht="14.45">
      <c r="B7" s="12">
        <v>2022</v>
      </c>
      <c r="C7" s="100">
        <v>4879415</v>
      </c>
      <c r="D7" s="100">
        <v>4467972</v>
      </c>
      <c r="E7" s="100">
        <v>1369049</v>
      </c>
      <c r="F7" s="100">
        <v>400112</v>
      </c>
      <c r="G7" s="106">
        <v>62708</v>
      </c>
      <c r="H7" s="107">
        <v>11179256</v>
      </c>
      <c r="I7" s="25"/>
      <c r="K7" s="6" t="s">
        <v>77</v>
      </c>
      <c r="L7" s="87">
        <v>0.42509999999999998</v>
      </c>
      <c r="N7" s="11"/>
    </row>
    <row r="8" spans="1:16" ht="14.45">
      <c r="B8" s="12">
        <v>2021</v>
      </c>
      <c r="C8" s="100">
        <v>4511538</v>
      </c>
      <c r="D8" s="100">
        <v>4008613</v>
      </c>
      <c r="E8" s="100">
        <v>1441683</v>
      </c>
      <c r="F8" s="100">
        <v>414590</v>
      </c>
      <c r="G8" s="106">
        <v>61064</v>
      </c>
      <c r="H8" s="107">
        <v>10437488</v>
      </c>
      <c r="I8" s="25"/>
      <c r="K8" s="6" t="s">
        <v>78</v>
      </c>
      <c r="L8" s="87">
        <v>0.1232</v>
      </c>
      <c r="N8" s="11"/>
    </row>
    <row r="9" spans="1:16" ht="14.45">
      <c r="B9" s="12">
        <v>2020</v>
      </c>
      <c r="C9" s="100">
        <v>4368730</v>
      </c>
      <c r="D9" s="100">
        <v>3850244</v>
      </c>
      <c r="E9" s="100">
        <v>1240664</v>
      </c>
      <c r="F9" s="100">
        <v>400712</v>
      </c>
      <c r="G9" s="106">
        <v>61426</v>
      </c>
      <c r="H9" s="107">
        <v>9921776</v>
      </c>
      <c r="I9" s="25"/>
      <c r="K9" s="6" t="s">
        <v>79</v>
      </c>
      <c r="L9" s="87">
        <v>0.40970000000000001</v>
      </c>
      <c r="N9" s="11"/>
    </row>
    <row r="10" spans="1:16" ht="14.45">
      <c r="B10" s="12">
        <v>2019</v>
      </c>
      <c r="C10" s="100">
        <v>4683563</v>
      </c>
      <c r="D10" s="100">
        <v>4733608</v>
      </c>
      <c r="E10" s="100">
        <v>1403850</v>
      </c>
      <c r="F10" s="100">
        <v>418233</v>
      </c>
      <c r="G10" s="106">
        <v>55534</v>
      </c>
      <c r="H10" s="107">
        <v>11294788</v>
      </c>
      <c r="I10" s="25"/>
      <c r="K10" s="6" t="s">
        <v>80</v>
      </c>
      <c r="L10" s="87">
        <v>3.6200000000000003E-2</v>
      </c>
      <c r="N10" s="11"/>
    </row>
    <row r="11" spans="1:16" ht="14.45">
      <c r="B11" s="12">
        <v>2018</v>
      </c>
      <c r="C11" s="100">
        <v>4698772</v>
      </c>
      <c r="D11" s="100">
        <v>4678763</v>
      </c>
      <c r="E11" s="100">
        <v>1385707</v>
      </c>
      <c r="F11" s="100">
        <v>412571</v>
      </c>
      <c r="G11" s="106">
        <v>53768</v>
      </c>
      <c r="H11" s="107">
        <v>11229581</v>
      </c>
      <c r="I11" s="25"/>
    </row>
    <row r="12" spans="1:16" ht="14.45">
      <c r="B12" s="12">
        <v>2017</v>
      </c>
      <c r="C12" s="100">
        <v>4148173</v>
      </c>
      <c r="D12" s="86">
        <v>4595602</v>
      </c>
      <c r="E12" s="86">
        <v>1479121</v>
      </c>
      <c r="F12" s="73">
        <v>421617</v>
      </c>
      <c r="G12" s="106">
        <v>53589</v>
      </c>
      <c r="H12" s="105">
        <v>10698102</v>
      </c>
      <c r="I12" s="15"/>
    </row>
    <row r="13" spans="1:16" ht="14.45">
      <c r="B13" s="12">
        <v>2016</v>
      </c>
      <c r="C13" s="100">
        <v>4271006</v>
      </c>
      <c r="D13" s="86">
        <v>4631767</v>
      </c>
      <c r="E13" s="86">
        <v>1348381</v>
      </c>
      <c r="F13" s="73">
        <v>416355</v>
      </c>
      <c r="G13" s="106">
        <v>52913</v>
      </c>
      <c r="H13" s="105">
        <v>10720422</v>
      </c>
      <c r="I13" s="13"/>
    </row>
    <row r="14" spans="1:16" ht="14.45">
      <c r="B14" s="12">
        <v>2015</v>
      </c>
      <c r="C14" s="100">
        <v>4628227</v>
      </c>
      <c r="D14" s="86">
        <v>4431637</v>
      </c>
      <c r="E14" s="86">
        <v>1351906</v>
      </c>
      <c r="F14" s="73">
        <v>460868</v>
      </c>
      <c r="G14" s="106">
        <v>53206</v>
      </c>
      <c r="H14" s="105">
        <v>10925844</v>
      </c>
    </row>
    <row r="15" spans="1:16" ht="14.45"/>
    <row r="16" spans="1:16" ht="15" customHeight="1">
      <c r="F16" s="497" t="s">
        <v>97</v>
      </c>
      <c r="G16" s="497"/>
      <c r="H16" s="90">
        <v>2.5000000000000001E-2</v>
      </c>
      <c r="M16" s="236"/>
    </row>
  </sheetData>
  <mergeCells count="5">
    <mergeCell ref="F16:G16"/>
    <mergeCell ref="C4:G4"/>
    <mergeCell ref="A1:D1"/>
    <mergeCell ref="J1:N1"/>
    <mergeCell ref="O1:P1"/>
  </mergeCells>
  <conditionalFormatting sqref="K5:L5">
    <cfRule type="duplicateValues" dxfId="0" priority="1"/>
  </conditionalFormatting>
  <hyperlinks>
    <hyperlink ref="O1" location="INDEX!A1" display="Back to Index" xr:uid="{9AA0D106-EA7A-4D7D-9E94-39CE9E5DE6B1}"/>
    <hyperlink ref="O1:P1" location="INDEX!A1" display="Return to Index" xr:uid="{F2465623-E877-4EEB-BA54-53D0EAB9F7D5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67890-D4A0-4182-B384-D66C349FBB8E}">
  <sheetPr>
    <tabColor rgb="FF00A0C2"/>
  </sheetPr>
  <dimension ref="A1:J19"/>
  <sheetViews>
    <sheetView workbookViewId="0">
      <selection activeCell="A2" sqref="A2"/>
    </sheetView>
  </sheetViews>
  <sheetFormatPr defaultRowHeight="14.45"/>
  <cols>
    <col min="1" max="1" width="8.7109375" customWidth="1"/>
    <col min="2" max="8" width="13.5703125" customWidth="1"/>
  </cols>
  <sheetData>
    <row r="1" spans="1:10" ht="18.600000000000001">
      <c r="A1" s="505" t="s">
        <v>27</v>
      </c>
      <c r="B1" s="505"/>
      <c r="C1" s="505"/>
      <c r="D1" s="505"/>
      <c r="E1" s="505"/>
      <c r="F1" s="500" t="s">
        <v>64</v>
      </c>
      <c r="G1" s="501"/>
    </row>
    <row r="4" spans="1:10">
      <c r="C4" s="503" t="s">
        <v>95</v>
      </c>
      <c r="D4" s="503"/>
      <c r="E4" s="503"/>
      <c r="F4" s="503"/>
      <c r="G4" s="504"/>
    </row>
    <row r="5" spans="1:10">
      <c r="B5" s="34" t="s">
        <v>65</v>
      </c>
      <c r="C5" s="34" t="s">
        <v>77</v>
      </c>
      <c r="D5" s="34" t="s">
        <v>79</v>
      </c>
      <c r="E5" s="34" t="s">
        <v>78</v>
      </c>
      <c r="F5" s="34" t="s">
        <v>80</v>
      </c>
      <c r="G5" s="43" t="s">
        <v>76</v>
      </c>
      <c r="H5" s="42" t="s">
        <v>93</v>
      </c>
    </row>
    <row r="6" spans="1:10">
      <c r="B6" s="6">
        <v>2023</v>
      </c>
      <c r="C6" s="92">
        <v>3.2073999999999998</v>
      </c>
      <c r="D6" s="92">
        <v>3.0911</v>
      </c>
      <c r="E6" s="92">
        <v>0.92949999999999999</v>
      </c>
      <c r="F6" s="92">
        <v>0.27310000000000001</v>
      </c>
      <c r="G6" s="115">
        <v>4.2799999999999998E-2</v>
      </c>
      <c r="H6" s="82">
        <v>7.5438778111693603</v>
      </c>
      <c r="I6" s="119"/>
      <c r="J6" s="82"/>
    </row>
    <row r="7" spans="1:10">
      <c r="B7" s="118">
        <v>2022</v>
      </c>
      <c r="C7" s="92">
        <v>3.331</v>
      </c>
      <c r="D7" s="92">
        <v>3.0501</v>
      </c>
      <c r="E7" s="92">
        <v>0.93459999999999999</v>
      </c>
      <c r="F7" s="92">
        <v>0.27310000000000001</v>
      </c>
      <c r="G7" s="115">
        <v>4.2799999999999998E-2</v>
      </c>
      <c r="H7" s="111">
        <v>7.6315999999999997</v>
      </c>
      <c r="J7" s="82"/>
    </row>
    <row r="8" spans="1:10">
      <c r="B8" s="118">
        <v>2021</v>
      </c>
      <c r="C8" s="92">
        <v>3.1092</v>
      </c>
      <c r="D8" s="92">
        <v>2.7625999999999999</v>
      </c>
      <c r="E8" s="92">
        <v>0.99360000000000004</v>
      </c>
      <c r="F8" s="92">
        <v>0.28570000000000001</v>
      </c>
      <c r="G8" s="115">
        <v>4.2099999999999999E-2</v>
      </c>
      <c r="H8" s="111">
        <v>7.1932</v>
      </c>
      <c r="J8" s="82"/>
    </row>
    <row r="9" spans="1:10">
      <c r="B9" s="118">
        <v>2020</v>
      </c>
      <c r="C9" s="92">
        <v>3.0398000000000001</v>
      </c>
      <c r="D9" s="92">
        <v>2.6791</v>
      </c>
      <c r="E9" s="92">
        <v>0.86329999999999996</v>
      </c>
      <c r="F9" s="92">
        <v>0.27879999999999999</v>
      </c>
      <c r="G9" s="115">
        <v>4.2700000000000002E-2</v>
      </c>
      <c r="H9" s="111">
        <v>6.9036999999999997</v>
      </c>
      <c r="J9" s="82"/>
    </row>
    <row r="10" spans="1:10">
      <c r="B10" s="118">
        <v>2019</v>
      </c>
      <c r="C10" s="92">
        <v>3.2906</v>
      </c>
      <c r="D10" s="92">
        <v>3.3258000000000001</v>
      </c>
      <c r="E10" s="92">
        <v>0.98629999999999995</v>
      </c>
      <c r="F10" s="92">
        <v>0.29380000000000001</v>
      </c>
      <c r="G10" s="115">
        <v>3.9E-2</v>
      </c>
      <c r="H10" s="111">
        <v>7.9355000000000002</v>
      </c>
      <c r="J10" s="82"/>
    </row>
    <row r="11" spans="1:10">
      <c r="B11" s="118">
        <v>2018</v>
      </c>
      <c r="C11" s="92">
        <v>3.3338000000000001</v>
      </c>
      <c r="D11" s="92">
        <v>3.3195999999999999</v>
      </c>
      <c r="E11" s="92">
        <v>0.98319999999999996</v>
      </c>
      <c r="F11" s="92">
        <v>0.29270000000000002</v>
      </c>
      <c r="G11" s="115">
        <v>3.8100000000000002E-2</v>
      </c>
      <c r="H11" s="111">
        <v>7.9673999999999996</v>
      </c>
      <c r="J11" s="82"/>
    </row>
    <row r="12" spans="1:10">
      <c r="B12" s="12">
        <v>2017</v>
      </c>
      <c r="C12" s="413">
        <v>2.9723000000000002</v>
      </c>
      <c r="D12" s="413">
        <v>3.2928999999999999</v>
      </c>
      <c r="E12" s="413">
        <v>1.0598000000000001</v>
      </c>
      <c r="F12" s="413">
        <v>0.30209999999999998</v>
      </c>
      <c r="G12" s="415">
        <v>3.8399999999999997E-2</v>
      </c>
      <c r="H12" s="416">
        <v>7.6656000000000004</v>
      </c>
    </row>
    <row r="13" spans="1:10">
      <c r="B13" s="12">
        <v>2016</v>
      </c>
      <c r="C13" s="413">
        <v>3.0910000000000002</v>
      </c>
      <c r="D13" s="413">
        <v>3.3521000000000001</v>
      </c>
      <c r="E13" s="413">
        <v>0.9758</v>
      </c>
      <c r="F13" s="413">
        <v>0.30130000000000001</v>
      </c>
      <c r="G13" s="415">
        <v>3.8300000000000001E-2</v>
      </c>
      <c r="H13" s="416">
        <v>7.7586000000000004</v>
      </c>
    </row>
    <row r="14" spans="1:10">
      <c r="B14" s="12">
        <v>2015</v>
      </c>
      <c r="C14" s="413">
        <v>3.3912</v>
      </c>
      <c r="D14" s="413">
        <v>3.2471999999999999</v>
      </c>
      <c r="E14" s="413">
        <v>0.99060000000000004</v>
      </c>
      <c r="F14" s="413">
        <v>0.3377</v>
      </c>
      <c r="G14" s="415">
        <v>3.9E-2</v>
      </c>
      <c r="H14" s="416">
        <v>8.0056999999999992</v>
      </c>
      <c r="I14" s="414"/>
    </row>
    <row r="16" spans="1:10">
      <c r="F16" s="497" t="s">
        <v>94</v>
      </c>
      <c r="G16" s="497"/>
      <c r="H16" s="90">
        <v>-1.14E-2</v>
      </c>
      <c r="I16" s="112"/>
    </row>
    <row r="19" spans="9:9">
      <c r="I19" s="236"/>
    </row>
  </sheetData>
  <mergeCells count="4">
    <mergeCell ref="F16:G16"/>
    <mergeCell ref="C4:G4"/>
    <mergeCell ref="A1:E1"/>
    <mergeCell ref="F1:G1"/>
  </mergeCells>
  <hyperlinks>
    <hyperlink ref="F1" location="INDEX!A1" display="Back to Index" xr:uid="{C336A414-00F5-403D-A49F-84B466B6B361}"/>
    <hyperlink ref="F1:G1" location="INDEX!A1" display="Return to Index" xr:uid="{841C3BA1-2C4E-4D69-ADC8-5B854F65BCBA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B29A4-2F4F-4C3B-86B6-836AE6E6DD16}">
  <sheetPr>
    <tabColor rgb="FF00A0C2"/>
  </sheetPr>
  <dimension ref="A1:H14"/>
  <sheetViews>
    <sheetView workbookViewId="0">
      <selection activeCell="A2" sqref="A2"/>
    </sheetView>
  </sheetViews>
  <sheetFormatPr defaultRowHeight="14.45"/>
  <cols>
    <col min="1" max="3" width="10.140625" customWidth="1"/>
    <col min="4" max="4" width="8.5703125" customWidth="1"/>
    <col min="5" max="5" width="10.140625" bestFit="1" customWidth="1"/>
    <col min="6" max="6" width="8.5703125" customWidth="1"/>
  </cols>
  <sheetData>
    <row r="1" spans="1:8" ht="18.600000000000001">
      <c r="A1" s="493" t="s">
        <v>29</v>
      </c>
      <c r="B1" s="493"/>
      <c r="C1" s="493"/>
      <c r="D1" s="493"/>
      <c r="E1" s="493"/>
      <c r="F1" s="2"/>
      <c r="G1" s="500" t="s">
        <v>64</v>
      </c>
      <c r="H1" s="501"/>
    </row>
    <row r="4" spans="1:8">
      <c r="B4" t="s">
        <v>85</v>
      </c>
      <c r="E4" s="14">
        <v>15.152013</v>
      </c>
      <c r="F4" t="s">
        <v>86</v>
      </c>
    </row>
    <row r="5" spans="1:8">
      <c r="E5" s="14"/>
    </row>
    <row r="6" spans="1:8">
      <c r="B6" t="s">
        <v>87</v>
      </c>
      <c r="E6" s="11">
        <v>0.27779999999999999</v>
      </c>
      <c r="G6" s="11"/>
    </row>
    <row r="7" spans="1:8">
      <c r="B7" t="s">
        <v>88</v>
      </c>
      <c r="E7" s="104">
        <v>2941003</v>
      </c>
    </row>
    <row r="8" spans="1:8">
      <c r="B8" t="s">
        <v>89</v>
      </c>
      <c r="E8" s="11">
        <v>0.38569999999999999</v>
      </c>
      <c r="G8" s="11"/>
    </row>
    <row r="9" spans="1:8">
      <c r="B9" t="s">
        <v>90</v>
      </c>
      <c r="E9" s="103">
        <v>631</v>
      </c>
      <c r="F9" t="s">
        <v>96</v>
      </c>
    </row>
    <row r="12" spans="1:8">
      <c r="G12" s="236"/>
    </row>
    <row r="13" spans="1:8">
      <c r="E13" s="14"/>
    </row>
    <row r="14" spans="1:8">
      <c r="E14" s="14"/>
    </row>
  </sheetData>
  <mergeCells count="2">
    <mergeCell ref="G1:H1"/>
    <mergeCell ref="A1:E1"/>
  </mergeCells>
  <hyperlinks>
    <hyperlink ref="G1" location="INDEX!A1" display="Back to Index" xr:uid="{DC422565-8274-44F2-BE21-C41E66405B14}"/>
    <hyperlink ref="G1:H1" location="INDEX!A1" display="Return to Index" xr:uid="{2D86E61B-C0DB-4D20-974D-31373A24CDB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EC219-0F21-4030-80DC-E418C16CF4A0}">
  <sheetPr>
    <tabColor rgb="FFF15D22"/>
  </sheetPr>
  <dimension ref="A1:J14"/>
  <sheetViews>
    <sheetView zoomScaleNormal="100" workbookViewId="0">
      <selection activeCell="A2" sqref="A2"/>
    </sheetView>
  </sheetViews>
  <sheetFormatPr defaultRowHeight="14.45"/>
  <cols>
    <col min="1" max="1" width="8.7109375" customWidth="1"/>
    <col min="2" max="4" width="13.5703125" customWidth="1"/>
    <col min="5" max="5" width="13" customWidth="1"/>
    <col min="6" max="6" width="9.85546875" customWidth="1"/>
    <col min="7" max="8" width="8.7109375" customWidth="1"/>
    <col min="9" max="9" width="8.5703125" customWidth="1"/>
  </cols>
  <sheetData>
    <row r="1" spans="1:10" ht="18.600000000000001">
      <c r="A1" s="490" t="s">
        <v>3</v>
      </c>
      <c r="B1" s="490"/>
      <c r="C1" s="490"/>
      <c r="D1" s="490"/>
      <c r="E1" s="490"/>
      <c r="G1" s="491" t="s">
        <v>64</v>
      </c>
      <c r="H1" s="492"/>
      <c r="I1" s="422"/>
    </row>
    <row r="2" spans="1:10">
      <c r="G2" s="132"/>
      <c r="H2" s="132"/>
    </row>
    <row r="4" spans="1:10" ht="43.5">
      <c r="B4" s="31" t="s">
        <v>65</v>
      </c>
      <c r="C4" s="33" t="s">
        <v>66</v>
      </c>
      <c r="D4" s="33" t="s">
        <v>67</v>
      </c>
    </row>
    <row r="5" spans="1:10">
      <c r="B5" s="6">
        <v>2023</v>
      </c>
      <c r="C5" s="14">
        <v>54.539012</v>
      </c>
      <c r="D5" s="85">
        <v>1.9292E-2</v>
      </c>
      <c r="E5" s="11"/>
      <c r="F5" s="22"/>
      <c r="H5" s="14"/>
      <c r="I5" s="28"/>
    </row>
    <row r="6" spans="1:10">
      <c r="B6" s="6">
        <v>2022</v>
      </c>
      <c r="C6" s="84">
        <v>53.506808999999997</v>
      </c>
      <c r="D6" s="85">
        <v>6.6420000000000007E-2</v>
      </c>
    </row>
    <row r="7" spans="1:10">
      <c r="B7" s="6">
        <v>2021</v>
      </c>
      <c r="C7" s="84">
        <v>50.174174999999998</v>
      </c>
      <c r="D7" s="85">
        <v>3.977E-2</v>
      </c>
    </row>
    <row r="8" spans="1:10">
      <c r="J8" s="11"/>
    </row>
    <row r="11" spans="1:10">
      <c r="F11" s="436"/>
    </row>
    <row r="13" spans="1:10">
      <c r="B13" s="30"/>
      <c r="C13" s="30"/>
      <c r="D13" s="30"/>
      <c r="E13" s="30"/>
      <c r="F13" s="30"/>
    </row>
    <row r="14" spans="1:10" ht="15.95" customHeight="1">
      <c r="A14" s="233"/>
      <c r="B14" s="234"/>
    </row>
  </sheetData>
  <sortState xmlns:xlrd2="http://schemas.microsoft.com/office/spreadsheetml/2017/richdata2" ref="B5:D7">
    <sortCondition descending="1" ref="D7"/>
  </sortState>
  <mergeCells count="2">
    <mergeCell ref="A1:E1"/>
    <mergeCell ref="G1:H1"/>
  </mergeCells>
  <hyperlinks>
    <hyperlink ref="G1" location="INDEX!A1" display="Back to Index" xr:uid="{709ADD6B-C580-4EB5-96A2-34AC91F1E1FA}"/>
    <hyperlink ref="G1:H1" location="INDEX!A1" display="Return to Index" xr:uid="{26161839-3844-4C3A-B832-51F3195DB0C8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D5781-D52E-4775-8DE7-3014145CDAD9}">
  <sheetPr>
    <tabColor rgb="FF00A0C2"/>
  </sheetPr>
  <dimension ref="A1:P18"/>
  <sheetViews>
    <sheetView workbookViewId="0">
      <selection activeCell="A2" sqref="A2"/>
    </sheetView>
  </sheetViews>
  <sheetFormatPr defaultRowHeight="14.45"/>
  <cols>
    <col min="1" max="1" width="8.7109375" customWidth="1"/>
    <col min="2" max="8" width="13.5703125" customWidth="1"/>
    <col min="9" max="9" width="9.42578125" customWidth="1"/>
    <col min="10" max="10" width="8.7109375" customWidth="1"/>
    <col min="11" max="12" width="13.5703125" customWidth="1"/>
    <col min="16" max="16" width="10.140625" customWidth="1"/>
  </cols>
  <sheetData>
    <row r="1" spans="1:16" ht="18.600000000000001">
      <c r="A1" s="493" t="s">
        <v>30</v>
      </c>
      <c r="B1" s="493"/>
      <c r="C1" s="493"/>
      <c r="D1" s="493"/>
      <c r="E1" s="2"/>
      <c r="F1" s="2"/>
      <c r="J1" s="341" t="s">
        <v>31</v>
      </c>
      <c r="K1" s="341"/>
      <c r="L1" s="341"/>
      <c r="M1" s="341"/>
      <c r="N1" s="341"/>
      <c r="O1" s="500" t="s">
        <v>64</v>
      </c>
      <c r="P1" s="501"/>
    </row>
    <row r="4" spans="1:16">
      <c r="B4" s="3"/>
      <c r="C4" s="503" t="s">
        <v>92</v>
      </c>
      <c r="D4" s="503"/>
      <c r="E4" s="503"/>
      <c r="F4" s="503"/>
      <c r="G4" s="504"/>
      <c r="H4" s="3"/>
    </row>
    <row r="5" spans="1:16">
      <c r="B5" s="31" t="s">
        <v>65</v>
      </c>
      <c r="C5" s="31" t="s">
        <v>77</v>
      </c>
      <c r="D5" s="31" t="s">
        <v>79</v>
      </c>
      <c r="E5" s="31" t="s">
        <v>78</v>
      </c>
      <c r="F5" s="31" t="s">
        <v>80</v>
      </c>
      <c r="G5" s="36" t="s">
        <v>76</v>
      </c>
      <c r="H5" s="35" t="s">
        <v>93</v>
      </c>
      <c r="K5" s="31" t="s">
        <v>74</v>
      </c>
      <c r="L5" s="31" t="s">
        <v>75</v>
      </c>
    </row>
    <row r="6" spans="1:16" ht="14.45" customHeight="1">
      <c r="B6" s="6">
        <v>2023</v>
      </c>
      <c r="C6" s="100">
        <v>8927085</v>
      </c>
      <c r="D6" s="100">
        <v>5197744</v>
      </c>
      <c r="E6" s="86">
        <v>453728</v>
      </c>
      <c r="F6" s="100">
        <v>571234</v>
      </c>
      <c r="G6" s="106">
        <v>2222</v>
      </c>
      <c r="H6" s="107">
        <v>15152013</v>
      </c>
      <c r="I6" s="80"/>
      <c r="K6" s="6" t="s">
        <v>76</v>
      </c>
      <c r="L6" s="87">
        <v>1E-4</v>
      </c>
      <c r="N6" s="11"/>
    </row>
    <row r="7" spans="1:16" ht="14.45" customHeight="1">
      <c r="B7" s="12">
        <v>2022</v>
      </c>
      <c r="C7" s="100">
        <v>9004456</v>
      </c>
      <c r="D7" s="100">
        <v>4930858</v>
      </c>
      <c r="E7" s="100">
        <v>438201</v>
      </c>
      <c r="F7" s="100">
        <v>548143</v>
      </c>
      <c r="G7" s="106">
        <v>2132</v>
      </c>
      <c r="H7" s="107">
        <v>14923790</v>
      </c>
      <c r="I7" s="25"/>
      <c r="K7" s="6" t="s">
        <v>77</v>
      </c>
      <c r="L7" s="87">
        <v>0.58919999999999995</v>
      </c>
      <c r="N7" s="11"/>
    </row>
    <row r="8" spans="1:16" ht="14.45" customHeight="1">
      <c r="B8" s="12">
        <v>2021</v>
      </c>
      <c r="C8" s="100">
        <v>8365874</v>
      </c>
      <c r="D8" s="100">
        <v>4575628</v>
      </c>
      <c r="E8" s="100">
        <v>324743</v>
      </c>
      <c r="F8" s="100">
        <v>589401</v>
      </c>
      <c r="G8" s="106">
        <v>1945</v>
      </c>
      <c r="H8" s="107">
        <v>13857591</v>
      </c>
      <c r="I8" s="25"/>
      <c r="K8" s="6" t="s">
        <v>78</v>
      </c>
      <c r="L8" s="87">
        <v>2.9899999999999999E-2</v>
      </c>
      <c r="N8" s="11"/>
    </row>
    <row r="9" spans="1:16" ht="14.45" customHeight="1">
      <c r="B9" s="12">
        <v>2020</v>
      </c>
      <c r="C9" s="100">
        <v>8322102</v>
      </c>
      <c r="D9" s="100">
        <v>4322595</v>
      </c>
      <c r="E9" s="100">
        <v>285427</v>
      </c>
      <c r="F9" s="100">
        <v>653379</v>
      </c>
      <c r="G9" s="106">
        <v>1891</v>
      </c>
      <c r="H9" s="107">
        <v>13585394</v>
      </c>
      <c r="I9" s="25"/>
      <c r="K9" s="6" t="s">
        <v>79</v>
      </c>
      <c r="L9" s="87">
        <v>0.34300000000000003</v>
      </c>
      <c r="N9" s="11"/>
    </row>
    <row r="10" spans="1:16" ht="14.45" customHeight="1">
      <c r="B10" s="12">
        <v>2019</v>
      </c>
      <c r="C10" s="100">
        <v>8957249</v>
      </c>
      <c r="D10" s="100">
        <v>5375081</v>
      </c>
      <c r="E10" s="100">
        <v>279755</v>
      </c>
      <c r="F10" s="100">
        <v>653842</v>
      </c>
      <c r="G10" s="106">
        <v>1448</v>
      </c>
      <c r="H10" s="107">
        <v>15267375</v>
      </c>
      <c r="I10" s="25"/>
      <c r="K10" s="6" t="s">
        <v>80</v>
      </c>
      <c r="L10" s="87">
        <v>3.7699999999999997E-2</v>
      </c>
      <c r="N10" s="11"/>
    </row>
    <row r="11" spans="1:16" ht="14.45" customHeight="1">
      <c r="B11" s="12">
        <v>2018</v>
      </c>
      <c r="C11" s="100">
        <v>8974777</v>
      </c>
      <c r="D11" s="100">
        <v>5363115</v>
      </c>
      <c r="E11" s="100">
        <v>281217</v>
      </c>
      <c r="F11" s="100">
        <v>646362</v>
      </c>
      <c r="G11" s="106">
        <v>1311</v>
      </c>
      <c r="H11" s="107">
        <v>15266782</v>
      </c>
      <c r="I11" s="25"/>
    </row>
    <row r="12" spans="1:16" ht="14.45" customHeight="1">
      <c r="B12" s="12">
        <v>2017</v>
      </c>
      <c r="C12" s="100">
        <v>7899366</v>
      </c>
      <c r="D12" s="86">
        <v>5488208</v>
      </c>
      <c r="E12" s="86">
        <v>262216</v>
      </c>
      <c r="F12" s="100">
        <v>627503</v>
      </c>
      <c r="G12" s="106">
        <v>1236</v>
      </c>
      <c r="H12" s="105">
        <v>14278529</v>
      </c>
      <c r="I12" s="15"/>
    </row>
    <row r="13" spans="1:16" ht="14.45" customHeight="1">
      <c r="B13" s="12">
        <v>2016</v>
      </c>
      <c r="C13" s="100">
        <v>8172139</v>
      </c>
      <c r="D13" s="86">
        <v>5569934</v>
      </c>
      <c r="E13" s="86">
        <v>208258</v>
      </c>
      <c r="F13" s="100">
        <v>619333</v>
      </c>
      <c r="G13" s="106">
        <v>1106</v>
      </c>
      <c r="H13" s="105">
        <v>14570770</v>
      </c>
      <c r="I13" s="13"/>
    </row>
    <row r="14" spans="1:16">
      <c r="B14" s="12">
        <v>2015</v>
      </c>
      <c r="C14" s="100">
        <v>9062253</v>
      </c>
      <c r="D14" s="409">
        <v>5488028</v>
      </c>
      <c r="E14" s="86">
        <v>200712</v>
      </c>
      <c r="F14" s="73">
        <v>649137</v>
      </c>
      <c r="G14" s="425">
        <v>0</v>
      </c>
      <c r="H14" s="105">
        <v>15400130</v>
      </c>
    </row>
    <row r="15" spans="1:16">
      <c r="M15" s="236"/>
    </row>
    <row r="16" spans="1:16">
      <c r="F16" s="497" t="s">
        <v>94</v>
      </c>
      <c r="G16" s="497"/>
      <c r="H16" s="90">
        <v>1.5299999999999999E-2</v>
      </c>
      <c r="L16" s="113"/>
    </row>
    <row r="18" spans="7:7">
      <c r="G18" s="15"/>
    </row>
  </sheetData>
  <mergeCells count="4">
    <mergeCell ref="F16:G16"/>
    <mergeCell ref="C4:G4"/>
    <mergeCell ref="O1:P1"/>
    <mergeCell ref="A1:D1"/>
  </mergeCells>
  <hyperlinks>
    <hyperlink ref="O1" location="INDEX!A1" display="Back to Index" xr:uid="{3FDEE781-2B45-4838-94D9-A3A65F0E9612}"/>
    <hyperlink ref="O1:P1" location="INDEX!A1" display="Return to Index" xr:uid="{F73CC89B-B728-43DE-B749-B70CCBA69FFF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FAF9E-B65B-47FF-AB89-72042D755640}">
  <sheetPr>
    <tabColor rgb="FF00A0C2"/>
  </sheetPr>
  <dimension ref="A1:J19"/>
  <sheetViews>
    <sheetView workbookViewId="0">
      <selection activeCell="A2" sqref="A2"/>
    </sheetView>
  </sheetViews>
  <sheetFormatPr defaultRowHeight="14.45"/>
  <cols>
    <col min="1" max="1" width="8.7109375" customWidth="1"/>
    <col min="2" max="8" width="13.5703125" customWidth="1"/>
  </cols>
  <sheetData>
    <row r="1" spans="1:10" ht="18.600000000000001">
      <c r="A1" s="505" t="s">
        <v>32</v>
      </c>
      <c r="B1" s="505"/>
      <c r="C1" s="505"/>
      <c r="D1" s="505"/>
      <c r="E1" s="505"/>
      <c r="F1" s="423"/>
      <c r="G1" s="500" t="s">
        <v>64</v>
      </c>
      <c r="H1" s="501"/>
    </row>
    <row r="4" spans="1:10">
      <c r="C4" s="503" t="s">
        <v>95</v>
      </c>
      <c r="D4" s="503"/>
      <c r="E4" s="503"/>
      <c r="F4" s="503"/>
      <c r="G4" s="504"/>
      <c r="I4" s="3"/>
    </row>
    <row r="5" spans="1:10">
      <c r="B5" s="114" t="s">
        <v>65</v>
      </c>
      <c r="C5" s="114" t="s">
        <v>77</v>
      </c>
      <c r="D5" s="114" t="s">
        <v>79</v>
      </c>
      <c r="E5" s="114" t="s">
        <v>78</v>
      </c>
      <c r="F5" s="114" t="s">
        <v>80</v>
      </c>
      <c r="G5" s="43" t="s">
        <v>76</v>
      </c>
      <c r="H5" s="42" t="s">
        <v>93</v>
      </c>
    </row>
    <row r="6" spans="1:10">
      <c r="B6" s="6">
        <v>2023</v>
      </c>
      <c r="C6" s="92">
        <v>3.0354000000000001</v>
      </c>
      <c r="D6" s="92">
        <v>1.7673000000000001</v>
      </c>
      <c r="E6" s="92">
        <v>0.1542</v>
      </c>
      <c r="F6" s="92">
        <v>0.19420000000000001</v>
      </c>
      <c r="G6" s="115">
        <v>8.0000000000000004E-4</v>
      </c>
      <c r="H6" s="82">
        <v>5.1519000000000004</v>
      </c>
      <c r="I6" s="350"/>
      <c r="J6" s="82"/>
    </row>
    <row r="7" spans="1:10" ht="14.45" customHeight="1">
      <c r="B7" s="6">
        <v>2022</v>
      </c>
      <c r="C7" s="92">
        <v>3.1907000000000001</v>
      </c>
      <c r="D7" s="92">
        <v>1.7472000000000001</v>
      </c>
      <c r="E7" s="92">
        <v>0.15529999999999999</v>
      </c>
      <c r="F7" s="92">
        <v>0.19420000000000001</v>
      </c>
      <c r="G7" s="115">
        <v>8.0000000000000004E-4</v>
      </c>
      <c r="H7" s="111">
        <v>5.2881999999999998</v>
      </c>
      <c r="I7" s="82"/>
    </row>
    <row r="8" spans="1:10" ht="14.45" customHeight="1">
      <c r="B8" s="6">
        <v>2021</v>
      </c>
      <c r="C8" s="92">
        <v>2.9937999999999998</v>
      </c>
      <c r="D8" s="92">
        <v>1.6375</v>
      </c>
      <c r="E8" s="92">
        <v>0.1162</v>
      </c>
      <c r="F8" s="92">
        <v>0.2109</v>
      </c>
      <c r="G8" s="115">
        <v>6.9999999999999999E-4</v>
      </c>
      <c r="H8" s="111">
        <v>4.9590999999999994</v>
      </c>
      <c r="I8" s="82"/>
    </row>
    <row r="9" spans="1:10" ht="14.45" customHeight="1">
      <c r="B9" s="6">
        <v>2020</v>
      </c>
      <c r="C9" s="92">
        <v>2.9916</v>
      </c>
      <c r="D9" s="92">
        <v>1.5539000000000001</v>
      </c>
      <c r="E9" s="92">
        <v>0.1026</v>
      </c>
      <c r="F9" s="92">
        <v>0.2349</v>
      </c>
      <c r="G9" s="115">
        <v>6.9999999999999999E-4</v>
      </c>
      <c r="H9" s="111">
        <v>4.8837000000000002</v>
      </c>
      <c r="I9" s="82"/>
    </row>
    <row r="10" spans="1:10" ht="14.45" customHeight="1">
      <c r="B10" s="6">
        <v>2019</v>
      </c>
      <c r="C10" s="92">
        <v>3.2345000000000002</v>
      </c>
      <c r="D10" s="92">
        <v>1.9410000000000001</v>
      </c>
      <c r="E10" s="92">
        <v>0.10100000000000001</v>
      </c>
      <c r="F10" s="92">
        <v>0.2361</v>
      </c>
      <c r="G10" s="115">
        <v>5.0000000000000001E-4</v>
      </c>
      <c r="H10" s="111">
        <v>5.5131000000000006</v>
      </c>
      <c r="I10" s="82"/>
    </row>
    <row r="11" spans="1:10" ht="14.45" customHeight="1">
      <c r="B11" s="6">
        <v>2018</v>
      </c>
      <c r="C11" s="92">
        <v>3.2555999999999998</v>
      </c>
      <c r="D11" s="92">
        <v>1.9455</v>
      </c>
      <c r="E11" s="92">
        <v>0.10199999999999999</v>
      </c>
      <c r="F11" s="92">
        <v>0.23449999999999999</v>
      </c>
      <c r="G11" s="115">
        <v>5.0000000000000001E-4</v>
      </c>
      <c r="H11" s="111">
        <v>5.5381</v>
      </c>
      <c r="I11" s="82"/>
    </row>
    <row r="12" spans="1:10" ht="14.45" customHeight="1">
      <c r="B12" s="12">
        <v>2017</v>
      </c>
      <c r="C12" s="92">
        <v>2.8786</v>
      </c>
      <c r="D12" s="92">
        <v>2</v>
      </c>
      <c r="E12" s="92">
        <v>9.5500000000000002E-2</v>
      </c>
      <c r="F12" s="92">
        <v>0.22869999999999999</v>
      </c>
      <c r="G12" s="115">
        <v>4.0000000000000002E-4</v>
      </c>
      <c r="H12" s="111">
        <v>5.2032999999999996</v>
      </c>
    </row>
    <row r="13" spans="1:10" ht="14.45" customHeight="1">
      <c r="B13" s="12">
        <v>2016</v>
      </c>
      <c r="C13" s="92">
        <v>2.9916999999999998</v>
      </c>
      <c r="D13" s="92">
        <v>2.0390954509328147</v>
      </c>
      <c r="E13" s="92">
        <v>7.6200000000000004E-2</v>
      </c>
      <c r="F13" s="92">
        <v>0.22670000000000001</v>
      </c>
      <c r="G13" s="115">
        <v>4.0000000000000002E-4</v>
      </c>
      <c r="H13" s="111">
        <v>5.3342000000000001</v>
      </c>
    </row>
    <row r="14" spans="1:10" ht="14.45" customHeight="1">
      <c r="B14" s="12">
        <v>2015</v>
      </c>
      <c r="C14" s="413">
        <v>3.3460999999999999</v>
      </c>
      <c r="D14" s="413">
        <v>2.0263970843662196</v>
      </c>
      <c r="E14" s="413">
        <v>7.4099999999999999E-2</v>
      </c>
      <c r="F14" s="413">
        <v>0.2397</v>
      </c>
      <c r="G14" s="415">
        <v>0</v>
      </c>
      <c r="H14" s="416">
        <v>5.6863000000000001</v>
      </c>
      <c r="I14" s="417"/>
      <c r="J14" s="417"/>
    </row>
    <row r="15" spans="1:10" ht="14.45" customHeight="1"/>
    <row r="16" spans="1:10" ht="14.45" customHeight="1">
      <c r="F16" s="497" t="s">
        <v>94</v>
      </c>
      <c r="G16" s="497"/>
      <c r="H16" s="90">
        <v>-2.58E-2</v>
      </c>
      <c r="I16" s="15"/>
    </row>
    <row r="19" spans="9:9">
      <c r="I19" s="236"/>
    </row>
  </sheetData>
  <mergeCells count="4">
    <mergeCell ref="C4:G4"/>
    <mergeCell ref="F16:G16"/>
    <mergeCell ref="A1:E1"/>
    <mergeCell ref="G1:H1"/>
  </mergeCells>
  <hyperlinks>
    <hyperlink ref="G1" location="INDEX!A1" display="Back to Index" xr:uid="{044CFBA4-7002-40E9-94AC-C737695E2CD6}"/>
    <hyperlink ref="G1:H1" location="INDEX!A1" display="Return to Index" xr:uid="{04223D15-D68C-44CC-A1FE-6404BB42A7CE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456B8-A469-45A0-BB9C-149C5B08746E}">
  <sheetPr>
    <tabColor rgb="FF00A0C2"/>
  </sheetPr>
  <dimension ref="A1:H14"/>
  <sheetViews>
    <sheetView workbookViewId="0">
      <selection activeCell="A2" sqref="A2"/>
    </sheetView>
  </sheetViews>
  <sheetFormatPr defaultRowHeight="14.45"/>
  <cols>
    <col min="1" max="3" width="10.140625" customWidth="1"/>
    <col min="4" max="4" width="8.5703125" customWidth="1"/>
    <col min="5" max="5" width="10.5703125" bestFit="1" customWidth="1"/>
    <col min="6" max="6" width="8.5703125" customWidth="1"/>
  </cols>
  <sheetData>
    <row r="1" spans="1:8" ht="18.600000000000001">
      <c r="A1" s="490" t="s">
        <v>34</v>
      </c>
      <c r="B1" s="490"/>
      <c r="C1" s="490"/>
      <c r="D1" s="490"/>
      <c r="E1" s="490"/>
      <c r="G1" s="500" t="s">
        <v>64</v>
      </c>
      <c r="H1" s="501"/>
    </row>
    <row r="4" spans="1:8">
      <c r="B4" t="s">
        <v>85</v>
      </c>
      <c r="E4" s="14">
        <v>8.0303210000000007</v>
      </c>
      <c r="F4" t="s">
        <v>86</v>
      </c>
    </row>
    <row r="5" spans="1:8">
      <c r="E5" s="14"/>
    </row>
    <row r="6" spans="1:8">
      <c r="B6" t="s">
        <v>87</v>
      </c>
      <c r="E6" s="91">
        <v>0.1472</v>
      </c>
    </row>
    <row r="7" spans="1:8">
      <c r="B7" t="s">
        <v>88</v>
      </c>
      <c r="E7" s="102">
        <v>1212262</v>
      </c>
    </row>
    <row r="8" spans="1:8">
      <c r="B8" t="s">
        <v>89</v>
      </c>
      <c r="E8" s="11">
        <v>0.159</v>
      </c>
      <c r="G8" s="11"/>
    </row>
    <row r="9" spans="1:8">
      <c r="B9" t="s">
        <v>90</v>
      </c>
      <c r="E9" s="102">
        <v>1758</v>
      </c>
      <c r="F9" t="s">
        <v>96</v>
      </c>
    </row>
    <row r="12" spans="1:8">
      <c r="G12" s="236"/>
    </row>
    <row r="13" spans="1:8">
      <c r="E13" s="14"/>
    </row>
    <row r="14" spans="1:8">
      <c r="E14" s="14"/>
    </row>
  </sheetData>
  <mergeCells count="2">
    <mergeCell ref="A1:E1"/>
    <mergeCell ref="G1:H1"/>
  </mergeCells>
  <hyperlinks>
    <hyperlink ref="G1" location="INDEX!A1" display="Back to Index" xr:uid="{289D2870-8F55-43CB-A925-549DD9814CF7}"/>
    <hyperlink ref="G1:H1" location="INDEX!A1" display="Return to Index" xr:uid="{D9A62901-ECE9-402E-9F24-77828964D688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0D759-A9B8-4E32-BF31-1D812BB74A23}">
  <sheetPr>
    <tabColor rgb="FF00A0C2"/>
  </sheetPr>
  <dimension ref="A1:P20"/>
  <sheetViews>
    <sheetView workbookViewId="0">
      <selection activeCell="A2" sqref="A2"/>
    </sheetView>
  </sheetViews>
  <sheetFormatPr defaultRowHeight="14.45"/>
  <cols>
    <col min="1" max="1" width="8.7109375" customWidth="1"/>
    <col min="2" max="8" width="13.5703125" customWidth="1"/>
    <col min="9" max="9" width="10.85546875" customWidth="1"/>
    <col min="10" max="10" width="8.7109375" customWidth="1"/>
    <col min="11" max="12" width="13.5703125" customWidth="1"/>
    <col min="16" max="16" width="10.28515625" customWidth="1"/>
  </cols>
  <sheetData>
    <row r="1" spans="1:16" ht="18.600000000000001">
      <c r="A1" s="493" t="s">
        <v>35</v>
      </c>
      <c r="B1" s="493"/>
      <c r="C1" s="493"/>
      <c r="D1" s="493"/>
      <c r="E1" s="493"/>
      <c r="J1" s="493" t="s">
        <v>98</v>
      </c>
      <c r="K1" s="493"/>
      <c r="L1" s="493"/>
      <c r="M1" s="493"/>
      <c r="O1" s="500" t="s">
        <v>64</v>
      </c>
      <c r="P1" s="501"/>
    </row>
    <row r="4" spans="1:16">
      <c r="C4" s="503" t="s">
        <v>92</v>
      </c>
      <c r="D4" s="503"/>
      <c r="E4" s="503"/>
      <c r="F4" s="503"/>
      <c r="G4" s="504"/>
    </row>
    <row r="5" spans="1:16">
      <c r="B5" s="108" t="s">
        <v>65</v>
      </c>
      <c r="C5" s="108" t="s">
        <v>77</v>
      </c>
      <c r="D5" s="108" t="s">
        <v>79</v>
      </c>
      <c r="E5" s="108" t="s">
        <v>78</v>
      </c>
      <c r="F5" s="108" t="s">
        <v>80</v>
      </c>
      <c r="G5" s="109" t="s">
        <v>76</v>
      </c>
      <c r="H5" s="110" t="s">
        <v>93</v>
      </c>
      <c r="K5" s="31" t="s">
        <v>74</v>
      </c>
      <c r="L5" s="31" t="s">
        <v>75</v>
      </c>
    </row>
    <row r="6" spans="1:16" ht="14.45" customHeight="1">
      <c r="B6" s="6">
        <v>2023</v>
      </c>
      <c r="C6" s="100">
        <v>3410253</v>
      </c>
      <c r="D6" s="100">
        <v>4300121</v>
      </c>
      <c r="E6" s="86">
        <v>14140</v>
      </c>
      <c r="F6" s="100">
        <v>229375</v>
      </c>
      <c r="G6" s="106">
        <v>76432</v>
      </c>
      <c r="H6" s="107">
        <v>8030321</v>
      </c>
      <c r="I6" s="80"/>
      <c r="K6" s="6" t="s">
        <v>76</v>
      </c>
      <c r="L6" s="87">
        <v>9.4999999999999998E-3</v>
      </c>
      <c r="M6" s="11"/>
    </row>
    <row r="7" spans="1:16" ht="14.45" customHeight="1">
      <c r="B7" s="12">
        <v>2022</v>
      </c>
      <c r="C7" s="100">
        <v>3447543</v>
      </c>
      <c r="D7" s="100">
        <v>4149470</v>
      </c>
      <c r="E7" s="100">
        <v>13656</v>
      </c>
      <c r="F7" s="100">
        <v>226172</v>
      </c>
      <c r="G7" s="106">
        <v>75365</v>
      </c>
      <c r="H7" s="107">
        <v>7912206</v>
      </c>
      <c r="I7" s="25"/>
      <c r="K7" s="6" t="s">
        <v>77</v>
      </c>
      <c r="L7" s="87">
        <v>0.42470000000000002</v>
      </c>
      <c r="M7" s="11"/>
    </row>
    <row r="8" spans="1:16" ht="14.45" customHeight="1">
      <c r="B8" s="12">
        <v>2021</v>
      </c>
      <c r="C8" s="100">
        <v>3156445</v>
      </c>
      <c r="D8" s="100">
        <v>3821146</v>
      </c>
      <c r="E8" s="100">
        <v>2617</v>
      </c>
      <c r="F8" s="100">
        <v>225087</v>
      </c>
      <c r="G8" s="106">
        <v>76758</v>
      </c>
      <c r="H8" s="107">
        <v>7282053</v>
      </c>
      <c r="I8" s="25"/>
      <c r="K8" s="6" t="s">
        <v>78</v>
      </c>
      <c r="L8" s="87">
        <v>1.8E-3</v>
      </c>
      <c r="M8" s="11"/>
    </row>
    <row r="9" spans="1:16" ht="14.45" customHeight="1">
      <c r="B9" s="12">
        <v>2020</v>
      </c>
      <c r="C9" s="100">
        <v>3074051</v>
      </c>
      <c r="D9" s="100">
        <v>3555822</v>
      </c>
      <c r="E9" s="100">
        <v>2606</v>
      </c>
      <c r="F9" s="100">
        <v>223828</v>
      </c>
      <c r="G9" s="106">
        <v>81018</v>
      </c>
      <c r="H9" s="107">
        <v>6937325</v>
      </c>
      <c r="I9" s="25"/>
      <c r="K9" s="6" t="s">
        <v>79</v>
      </c>
      <c r="L9" s="87">
        <v>0.53549999999999998</v>
      </c>
      <c r="M9" s="11"/>
    </row>
    <row r="10" spans="1:16" ht="14.45" customHeight="1">
      <c r="B10" s="12">
        <v>2019</v>
      </c>
      <c r="C10" s="100">
        <v>3362987</v>
      </c>
      <c r="D10" s="100">
        <v>4451162</v>
      </c>
      <c r="E10" s="100">
        <v>3406</v>
      </c>
      <c r="F10" s="100">
        <v>198271</v>
      </c>
      <c r="G10" s="106">
        <v>75826</v>
      </c>
      <c r="H10" s="107">
        <v>8091652</v>
      </c>
      <c r="I10" s="25"/>
      <c r="K10" s="6" t="s">
        <v>80</v>
      </c>
      <c r="L10" s="87">
        <v>2.86E-2</v>
      </c>
      <c r="M10" s="11"/>
    </row>
    <row r="11" spans="1:16" ht="14.45" customHeight="1">
      <c r="B11" s="12">
        <v>2018</v>
      </c>
      <c r="C11" s="100">
        <v>3335916</v>
      </c>
      <c r="D11" s="100">
        <v>4295831</v>
      </c>
      <c r="E11" s="100">
        <v>3715</v>
      </c>
      <c r="F11" s="100">
        <v>184124</v>
      </c>
      <c r="G11" s="106">
        <v>76589</v>
      </c>
      <c r="H11" s="107">
        <v>7896175</v>
      </c>
      <c r="I11" s="25"/>
    </row>
    <row r="12" spans="1:16" ht="14.45" customHeight="1">
      <c r="B12" s="12">
        <v>2017</v>
      </c>
      <c r="C12" s="100">
        <v>2863596</v>
      </c>
      <c r="D12" s="86">
        <v>4194048</v>
      </c>
      <c r="E12" s="86">
        <v>3118</v>
      </c>
      <c r="F12" s="100">
        <v>184062</v>
      </c>
      <c r="G12" s="106">
        <v>79876</v>
      </c>
      <c r="H12" s="105">
        <v>7324700</v>
      </c>
      <c r="I12" s="15"/>
    </row>
    <row r="13" spans="1:16" ht="14.45" customHeight="1">
      <c r="B13" s="12">
        <v>2016</v>
      </c>
      <c r="C13" s="100">
        <v>2906039</v>
      </c>
      <c r="D13" s="86">
        <v>4004290</v>
      </c>
      <c r="E13" s="86">
        <v>2939</v>
      </c>
      <c r="F13" s="100">
        <v>198631</v>
      </c>
      <c r="G13" s="106">
        <v>82226</v>
      </c>
      <c r="H13" s="105">
        <v>7194125</v>
      </c>
      <c r="I13" s="13"/>
    </row>
    <row r="14" spans="1:16">
      <c r="B14" s="12">
        <v>2015</v>
      </c>
      <c r="C14" s="100">
        <v>3240492</v>
      </c>
      <c r="D14" s="86">
        <v>3988286</v>
      </c>
      <c r="E14" s="86">
        <v>2889</v>
      </c>
      <c r="F14" s="100">
        <v>216924</v>
      </c>
      <c r="G14" s="106">
        <v>81761</v>
      </c>
      <c r="H14" s="105">
        <v>7530352</v>
      </c>
    </row>
    <row r="15" spans="1:16">
      <c r="M15" s="236"/>
    </row>
    <row r="16" spans="1:16">
      <c r="F16" s="497" t="s">
        <v>94</v>
      </c>
      <c r="G16" s="497"/>
      <c r="H16" s="90">
        <v>1.49E-2</v>
      </c>
    </row>
    <row r="20" spans="9:9">
      <c r="I20" s="13"/>
    </row>
  </sheetData>
  <mergeCells count="5">
    <mergeCell ref="A1:E1"/>
    <mergeCell ref="C4:G4"/>
    <mergeCell ref="F16:G16"/>
    <mergeCell ref="J1:M1"/>
    <mergeCell ref="O1:P1"/>
  </mergeCells>
  <hyperlinks>
    <hyperlink ref="O1" location="INDEX!A1" display="Back to Index" xr:uid="{2F43CAD1-689D-405F-A59F-F2B4AD84A3E5}"/>
    <hyperlink ref="O1:P1" location="INDEX!A1" display="Return to Index" xr:uid="{8891A751-AB7F-406E-8BBC-3385B4AA662F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7A7FA-4B8A-4693-8B5B-B6687F4DAA38}">
  <sheetPr>
    <tabColor rgb="FF00A0C2"/>
  </sheetPr>
  <dimension ref="A1:M19"/>
  <sheetViews>
    <sheetView workbookViewId="0">
      <selection activeCell="A2" sqref="A2"/>
    </sheetView>
  </sheetViews>
  <sheetFormatPr defaultRowHeight="14.45"/>
  <cols>
    <col min="1" max="1" width="8.7109375" customWidth="1"/>
    <col min="2" max="8" width="13.5703125" customWidth="1"/>
  </cols>
  <sheetData>
    <row r="1" spans="1:13" ht="18.600000000000001">
      <c r="A1" s="508" t="s">
        <v>99</v>
      </c>
      <c r="B1" s="508"/>
      <c r="C1" s="508"/>
      <c r="D1" s="508"/>
      <c r="E1" s="508"/>
      <c r="F1" s="423"/>
      <c r="G1" s="500" t="s">
        <v>64</v>
      </c>
      <c r="H1" s="501"/>
    </row>
    <row r="4" spans="1:13">
      <c r="C4" s="503" t="s">
        <v>95</v>
      </c>
      <c r="D4" s="503"/>
      <c r="E4" s="503"/>
      <c r="F4" s="503"/>
      <c r="G4" s="504"/>
      <c r="H4" s="3"/>
    </row>
    <row r="5" spans="1:13">
      <c r="B5" s="34" t="s">
        <v>65</v>
      </c>
      <c r="C5" s="34" t="s">
        <v>77</v>
      </c>
      <c r="D5" s="34" t="s">
        <v>79</v>
      </c>
      <c r="E5" s="34" t="s">
        <v>78</v>
      </c>
      <c r="F5" s="34" t="s">
        <v>80</v>
      </c>
      <c r="G5" s="43" t="s">
        <v>76</v>
      </c>
      <c r="H5" s="42" t="s">
        <v>93</v>
      </c>
    </row>
    <row r="6" spans="1:13">
      <c r="B6" s="6">
        <v>2023</v>
      </c>
      <c r="C6" s="92">
        <v>2.8130999999999999</v>
      </c>
      <c r="D6" s="92">
        <v>3.5472000000000001</v>
      </c>
      <c r="E6" s="92">
        <v>1.1664056104935537E-2</v>
      </c>
      <c r="F6" s="92">
        <v>0.18920000000000001</v>
      </c>
      <c r="G6" s="115">
        <v>6.3E-2</v>
      </c>
      <c r="H6" s="111">
        <v>6.6241640561049353</v>
      </c>
      <c r="I6" s="80"/>
    </row>
    <row r="7" spans="1:13" ht="14.45" customHeight="1">
      <c r="B7" s="118">
        <v>2022</v>
      </c>
      <c r="C7" s="92">
        <v>2.8841999999999999</v>
      </c>
      <c r="D7" s="92">
        <v>3.4714</v>
      </c>
      <c r="E7" s="92">
        <v>1.14E-2</v>
      </c>
      <c r="F7" s="92">
        <v>0.18920000000000001</v>
      </c>
      <c r="G7" s="115">
        <v>6.3E-2</v>
      </c>
      <c r="H7" s="111">
        <v>6.6191999999999993</v>
      </c>
      <c r="I7" s="82"/>
    </row>
    <row r="8" spans="1:13" ht="14.45" customHeight="1">
      <c r="B8" s="118">
        <v>2021</v>
      </c>
      <c r="C8" s="92">
        <v>2.6901999999999999</v>
      </c>
      <c r="D8" s="92">
        <v>3.2566999999999999</v>
      </c>
      <c r="E8" s="92">
        <v>2.2000000000000001E-3</v>
      </c>
      <c r="F8" s="92">
        <v>0.1918</v>
      </c>
      <c r="G8" s="115">
        <v>6.54E-2</v>
      </c>
      <c r="H8" s="111">
        <v>6.2062999999999997</v>
      </c>
      <c r="I8" s="82"/>
    </row>
    <row r="9" spans="1:13" ht="14.45" customHeight="1">
      <c r="B9" s="118">
        <v>2020</v>
      </c>
      <c r="C9" s="92">
        <v>2.6486000000000001</v>
      </c>
      <c r="D9" s="92">
        <v>3.0636000000000001</v>
      </c>
      <c r="E9" s="92">
        <v>2.2000000000000001E-3</v>
      </c>
      <c r="F9" s="92">
        <v>0.1928</v>
      </c>
      <c r="G9" s="115">
        <v>6.9800000000000001E-2</v>
      </c>
      <c r="H9" s="111">
        <v>5.9770000000000003</v>
      </c>
      <c r="I9" s="82"/>
      <c r="M9" s="11"/>
    </row>
    <row r="10" spans="1:13" ht="14.45" customHeight="1">
      <c r="B10" s="118">
        <v>2019</v>
      </c>
      <c r="C10" s="92">
        <v>2.9295</v>
      </c>
      <c r="D10" s="92">
        <v>3.8774000000000002</v>
      </c>
      <c r="E10" s="92">
        <v>3.0000000000000001E-3</v>
      </c>
      <c r="F10" s="92">
        <v>0.17269999999999999</v>
      </c>
      <c r="G10" s="115">
        <v>6.6100000000000006E-2</v>
      </c>
      <c r="H10" s="111">
        <v>7.0487000000000002</v>
      </c>
      <c r="I10" s="82"/>
    </row>
    <row r="11" spans="1:13" ht="14.45" customHeight="1">
      <c r="B11" s="118">
        <v>2018</v>
      </c>
      <c r="C11" s="92">
        <v>2.9384000000000001</v>
      </c>
      <c r="D11" s="92">
        <v>3.7839</v>
      </c>
      <c r="E11" s="92">
        <v>3.3E-3</v>
      </c>
      <c r="F11" s="92">
        <v>0.16220000000000001</v>
      </c>
      <c r="G11" s="115">
        <v>6.7500000000000004E-2</v>
      </c>
      <c r="H11" s="111">
        <v>6.9553000000000011</v>
      </c>
      <c r="I11" s="82"/>
    </row>
    <row r="12" spans="1:13" ht="14.45" customHeight="1">
      <c r="B12" s="12">
        <v>2017</v>
      </c>
      <c r="C12" s="92">
        <v>2.5508999999999999</v>
      </c>
      <c r="D12" s="92">
        <v>3.7360000000000002</v>
      </c>
      <c r="E12" s="92">
        <v>2.7799999999999999E-3</v>
      </c>
      <c r="F12" s="92">
        <v>0.16400000000000001</v>
      </c>
      <c r="G12" s="115">
        <v>7.1099999999999997E-2</v>
      </c>
      <c r="H12" s="111">
        <v>6.5247999999999999</v>
      </c>
    </row>
    <row r="13" spans="1:13" ht="14.45" customHeight="1">
      <c r="B13" s="12">
        <v>2016</v>
      </c>
      <c r="C13" s="92">
        <v>2.6183000000000001</v>
      </c>
      <c r="D13" s="92">
        <v>3.6078000000000001</v>
      </c>
      <c r="E13" s="92">
        <v>2.65E-3</v>
      </c>
      <c r="F13" s="92">
        <v>0.17899999999999999</v>
      </c>
      <c r="G13" s="115">
        <v>7.4099999999999999E-2</v>
      </c>
      <c r="H13" s="111">
        <v>6.4817</v>
      </c>
    </row>
    <row r="14" spans="1:13" ht="14.45" customHeight="1">
      <c r="B14" s="12">
        <v>2015</v>
      </c>
      <c r="C14" s="411">
        <v>2.9609000000000001</v>
      </c>
      <c r="D14" s="411">
        <v>3.6442000000000001</v>
      </c>
      <c r="E14" s="411">
        <v>2.5999999999999999E-3</v>
      </c>
      <c r="F14" s="411">
        <v>0.19819999999999999</v>
      </c>
      <c r="G14" s="412">
        <v>7.4700000000000003E-2</v>
      </c>
      <c r="H14" s="408">
        <v>6.8806000000000003</v>
      </c>
      <c r="I14" s="418"/>
      <c r="J14" s="418"/>
    </row>
    <row r="15" spans="1:13" ht="14.45" customHeight="1"/>
    <row r="16" spans="1:13" ht="14.45" customHeight="1">
      <c r="F16" s="497" t="s">
        <v>94</v>
      </c>
      <c r="G16" s="497"/>
      <c r="H16" s="90">
        <v>6.9999999999999999E-4</v>
      </c>
      <c r="I16" s="15"/>
    </row>
    <row r="19" spans="9:9">
      <c r="I19" s="236"/>
    </row>
  </sheetData>
  <mergeCells count="4">
    <mergeCell ref="C4:G4"/>
    <mergeCell ref="F16:G16"/>
    <mergeCell ref="A1:E1"/>
    <mergeCell ref="G1:H1"/>
  </mergeCells>
  <hyperlinks>
    <hyperlink ref="G1" location="INDEX!A1" display="Back to Index" xr:uid="{71D4CFAF-9BAC-48D7-9F60-AB5364E51D0B}"/>
    <hyperlink ref="G1:H1" location="INDEX!A1" display="Return to Index" xr:uid="{F5DAE8AF-96D6-4A2B-AAD4-0CAEE9137C88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9F4D8-E577-4A38-BBFF-0B51D5931B41}">
  <sheetPr>
    <tabColor rgb="FFFF9900"/>
  </sheetPr>
  <dimension ref="A1:F3"/>
  <sheetViews>
    <sheetView workbookViewId="0">
      <selection activeCell="A2" sqref="A2"/>
    </sheetView>
  </sheetViews>
  <sheetFormatPr defaultRowHeight="14.45"/>
  <sheetData>
    <row r="1" spans="1:6" ht="18.600000000000001">
      <c r="A1" s="493" t="s">
        <v>100</v>
      </c>
      <c r="B1" s="493"/>
      <c r="C1" s="493"/>
      <c r="E1" s="500" t="s">
        <v>64</v>
      </c>
      <c r="F1" s="501"/>
    </row>
    <row r="3" spans="1:6">
      <c r="B3" s="236"/>
    </row>
  </sheetData>
  <mergeCells count="2">
    <mergeCell ref="E1:F1"/>
    <mergeCell ref="A1:C1"/>
  </mergeCells>
  <hyperlinks>
    <hyperlink ref="E1" location="INDEX!A1" display="Back to Index" xr:uid="{734AF823-C3BE-4A9E-90D1-487A2E061B81}"/>
    <hyperlink ref="E1:F1" location="INDEX!A1" display="Return to Index" xr:uid="{1D82A9A4-F985-4D65-8555-0576D554E56B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5AA13-CD47-4D2A-A4B2-799F4ABDAE8C}">
  <sheetPr>
    <tabColor rgb="FFFF9900"/>
  </sheetPr>
  <dimension ref="A1:P43"/>
  <sheetViews>
    <sheetView zoomScale="80" zoomScaleNormal="80" workbookViewId="0">
      <selection activeCell="A2" sqref="A2"/>
    </sheetView>
  </sheetViews>
  <sheetFormatPr defaultRowHeight="14.45"/>
  <cols>
    <col min="3" max="3" width="24" customWidth="1"/>
    <col min="4" max="12" width="18.140625" customWidth="1"/>
    <col min="15" max="15" width="9.140625" customWidth="1"/>
    <col min="16" max="16" width="11.42578125" customWidth="1"/>
  </cols>
  <sheetData>
    <row r="1" spans="1:16" ht="18.600000000000001">
      <c r="A1" s="508" t="s">
        <v>101</v>
      </c>
      <c r="B1" s="508"/>
      <c r="C1" s="508"/>
      <c r="D1" s="423"/>
      <c r="E1" s="500" t="s">
        <v>64</v>
      </c>
      <c r="F1" s="501"/>
      <c r="G1" s="423"/>
    </row>
    <row r="4" spans="1:16" ht="29.45" customHeight="1">
      <c r="B4" s="33" t="s">
        <v>102</v>
      </c>
      <c r="C4" s="44" t="s">
        <v>103</v>
      </c>
      <c r="D4" s="147" t="s">
        <v>104</v>
      </c>
      <c r="E4" s="33" t="s">
        <v>105</v>
      </c>
      <c r="F4" s="33" t="s">
        <v>106</v>
      </c>
      <c r="G4" s="148" t="s">
        <v>107</v>
      </c>
      <c r="H4" s="44" t="s">
        <v>108</v>
      </c>
      <c r="I4" s="44" t="s">
        <v>109</v>
      </c>
      <c r="J4" s="149" t="s">
        <v>110</v>
      </c>
      <c r="K4" s="150" t="s">
        <v>111</v>
      </c>
      <c r="L4" s="44" t="s">
        <v>112</v>
      </c>
      <c r="N4" s="140"/>
    </row>
    <row r="5" spans="1:16">
      <c r="B5" s="509" t="s">
        <v>113</v>
      </c>
      <c r="C5" s="151" t="s">
        <v>114</v>
      </c>
      <c r="D5" s="152">
        <v>133422</v>
      </c>
      <c r="E5" s="216">
        <v>219747</v>
      </c>
      <c r="F5" s="206">
        <v>43945</v>
      </c>
      <c r="G5" s="153">
        <v>427539</v>
      </c>
      <c r="H5" s="151">
        <v>0</v>
      </c>
      <c r="I5" s="153">
        <v>36647</v>
      </c>
      <c r="J5" s="154">
        <v>0</v>
      </c>
      <c r="K5" s="155">
        <v>727878</v>
      </c>
      <c r="L5" s="395">
        <v>5.4554</v>
      </c>
      <c r="N5" s="141"/>
      <c r="P5" s="139"/>
    </row>
    <row r="6" spans="1:16">
      <c r="B6" s="510"/>
      <c r="C6" s="151" t="s">
        <v>115</v>
      </c>
      <c r="D6" s="152">
        <v>13237</v>
      </c>
      <c r="E6" s="158" t="s">
        <v>116</v>
      </c>
      <c r="F6" s="206">
        <v>5182</v>
      </c>
      <c r="G6" s="153">
        <v>42705</v>
      </c>
      <c r="H6" s="151">
        <v>0</v>
      </c>
      <c r="I6" s="153">
        <v>3636</v>
      </c>
      <c r="J6" s="156">
        <v>47136</v>
      </c>
      <c r="K6" s="157" t="s">
        <v>116</v>
      </c>
      <c r="L6" s="396" t="s">
        <v>116</v>
      </c>
      <c r="N6" s="142"/>
      <c r="P6" s="139"/>
    </row>
    <row r="7" spans="1:16">
      <c r="B7" s="510"/>
      <c r="C7" s="151" t="s">
        <v>117</v>
      </c>
      <c r="D7" s="152">
        <v>106837</v>
      </c>
      <c r="E7" s="216">
        <v>151422</v>
      </c>
      <c r="F7" s="206">
        <v>54778</v>
      </c>
      <c r="G7" s="153">
        <v>366487</v>
      </c>
      <c r="H7" s="153">
        <v>971205</v>
      </c>
      <c r="I7" s="153">
        <v>29345</v>
      </c>
      <c r="J7" s="156">
        <v>46636</v>
      </c>
      <c r="K7" s="155">
        <v>1619873</v>
      </c>
      <c r="L7" s="395">
        <v>15.162100000000001</v>
      </c>
      <c r="N7" s="141"/>
      <c r="P7" s="139"/>
    </row>
    <row r="8" spans="1:16">
      <c r="B8" s="510"/>
      <c r="C8" s="151" t="s">
        <v>118</v>
      </c>
      <c r="D8" s="152">
        <v>184737</v>
      </c>
      <c r="E8" s="437">
        <v>397038</v>
      </c>
      <c r="F8" s="206">
        <v>62602</v>
      </c>
      <c r="G8" s="153">
        <v>546811</v>
      </c>
      <c r="H8" s="153">
        <v>90840</v>
      </c>
      <c r="I8" s="153">
        <v>50742</v>
      </c>
      <c r="J8" s="156">
        <v>2079</v>
      </c>
      <c r="K8" s="155">
        <v>1150112</v>
      </c>
      <c r="L8" s="438">
        <v>6.2256999999999998</v>
      </c>
      <c r="M8" s="14"/>
      <c r="N8" s="142"/>
      <c r="P8" s="139"/>
    </row>
    <row r="9" spans="1:16">
      <c r="B9" s="510"/>
      <c r="C9" s="151" t="s">
        <v>119</v>
      </c>
      <c r="D9" s="152">
        <v>104476</v>
      </c>
      <c r="E9" s="216">
        <v>213007</v>
      </c>
      <c r="F9" s="206">
        <v>46586</v>
      </c>
      <c r="G9" s="153">
        <v>267299</v>
      </c>
      <c r="H9" s="153">
        <v>35390</v>
      </c>
      <c r="I9" s="153">
        <v>28697</v>
      </c>
      <c r="J9" s="156">
        <v>4785</v>
      </c>
      <c r="K9" s="155">
        <v>595764</v>
      </c>
      <c r="L9" s="395">
        <v>5.7023999999999999</v>
      </c>
      <c r="N9" s="141"/>
      <c r="P9" s="139"/>
    </row>
    <row r="10" spans="1:16">
      <c r="B10" s="510"/>
      <c r="C10" s="151" t="s">
        <v>120</v>
      </c>
      <c r="D10" s="152">
        <v>22732</v>
      </c>
      <c r="E10" s="158" t="s">
        <v>116</v>
      </c>
      <c r="F10" s="206">
        <v>9180</v>
      </c>
      <c r="G10" s="153">
        <v>55324</v>
      </c>
      <c r="H10" s="151">
        <v>0</v>
      </c>
      <c r="I10" s="153">
        <v>6244</v>
      </c>
      <c r="J10" s="156">
        <v>45985</v>
      </c>
      <c r="K10" s="157" t="s">
        <v>116</v>
      </c>
      <c r="L10" s="396" t="s">
        <v>116</v>
      </c>
      <c r="N10" s="142"/>
      <c r="P10" s="139"/>
    </row>
    <row r="11" spans="1:16">
      <c r="B11" s="510"/>
      <c r="C11" s="151" t="s">
        <v>121</v>
      </c>
      <c r="D11" s="152">
        <v>22706</v>
      </c>
      <c r="E11" s="158" t="s">
        <v>116</v>
      </c>
      <c r="F11" s="206">
        <v>9289</v>
      </c>
      <c r="G11" s="153">
        <v>69828</v>
      </c>
      <c r="H11" s="151">
        <v>0</v>
      </c>
      <c r="I11" s="153">
        <v>6237</v>
      </c>
      <c r="J11" s="156">
        <v>38469</v>
      </c>
      <c r="K11" s="157" t="s">
        <v>116</v>
      </c>
      <c r="L11" s="396" t="s">
        <v>116</v>
      </c>
      <c r="N11" s="142"/>
      <c r="P11" s="139"/>
    </row>
    <row r="12" spans="1:16" ht="15" thickBot="1">
      <c r="B12" s="511"/>
      <c r="C12" s="159" t="s">
        <v>122</v>
      </c>
      <c r="D12" s="160">
        <v>145888</v>
      </c>
      <c r="E12" s="217">
        <v>426865.38054381002</v>
      </c>
      <c r="F12" s="209">
        <v>60677</v>
      </c>
      <c r="G12" s="161">
        <v>491094</v>
      </c>
      <c r="H12" s="161">
        <v>168839</v>
      </c>
      <c r="I12" s="161">
        <v>40071</v>
      </c>
      <c r="J12" s="162">
        <v>3021</v>
      </c>
      <c r="K12" s="163">
        <v>1190568</v>
      </c>
      <c r="L12" s="397">
        <v>8.1608000000000001</v>
      </c>
      <c r="N12" s="141"/>
      <c r="P12" s="139"/>
    </row>
    <row r="13" spans="1:16">
      <c r="B13" s="510" t="s">
        <v>123</v>
      </c>
      <c r="C13" s="164" t="s">
        <v>124</v>
      </c>
      <c r="D13" s="165">
        <v>194918</v>
      </c>
      <c r="E13" s="218">
        <v>490593</v>
      </c>
      <c r="F13" s="211">
        <v>98769</v>
      </c>
      <c r="G13" s="165">
        <v>558294</v>
      </c>
      <c r="H13" s="165">
        <v>20531</v>
      </c>
      <c r="I13" s="165">
        <v>47544</v>
      </c>
      <c r="J13" s="166">
        <v>3097</v>
      </c>
      <c r="K13" s="167">
        <v>1218827</v>
      </c>
      <c r="L13" s="398">
        <v>6.2530000000000001</v>
      </c>
      <c r="N13" s="143"/>
      <c r="P13" s="139"/>
    </row>
    <row r="14" spans="1:16">
      <c r="B14" s="510"/>
      <c r="C14" s="168" t="s">
        <v>125</v>
      </c>
      <c r="D14" s="169">
        <v>65635</v>
      </c>
      <c r="E14" s="216">
        <v>1094175</v>
      </c>
      <c r="F14" s="206">
        <v>32777</v>
      </c>
      <c r="G14" s="169">
        <v>225063</v>
      </c>
      <c r="H14" s="170">
        <v>0</v>
      </c>
      <c r="I14" s="169">
        <v>16009</v>
      </c>
      <c r="J14" s="171">
        <v>17636</v>
      </c>
      <c r="K14" s="172">
        <v>1385661</v>
      </c>
      <c r="L14" s="395">
        <v>21.111599999999999</v>
      </c>
      <c r="N14" s="143"/>
      <c r="P14" s="139"/>
    </row>
    <row r="15" spans="1:16">
      <c r="B15" s="510"/>
      <c r="C15" s="168" t="s">
        <v>126</v>
      </c>
      <c r="D15" s="169">
        <v>138648</v>
      </c>
      <c r="E15" s="219">
        <v>267603</v>
      </c>
      <c r="F15" s="206">
        <v>63121</v>
      </c>
      <c r="G15" s="169">
        <v>449400</v>
      </c>
      <c r="H15" s="169">
        <v>85669</v>
      </c>
      <c r="I15" s="169">
        <v>33819</v>
      </c>
      <c r="J15" s="171">
        <v>12624</v>
      </c>
      <c r="K15" s="172">
        <v>912236</v>
      </c>
      <c r="L15" s="395">
        <v>6.5795000000000003</v>
      </c>
      <c r="N15" s="143"/>
      <c r="P15" s="139"/>
    </row>
    <row r="16" spans="1:16" ht="15" thickBot="1">
      <c r="B16" s="511"/>
      <c r="C16" s="173" t="s">
        <v>127</v>
      </c>
      <c r="D16" s="174">
        <v>222872</v>
      </c>
      <c r="E16" s="217">
        <v>549861</v>
      </c>
      <c r="F16" s="209">
        <v>109319</v>
      </c>
      <c r="G16" s="174">
        <v>507352</v>
      </c>
      <c r="H16" s="174">
        <v>67775</v>
      </c>
      <c r="I16" s="174">
        <v>54362</v>
      </c>
      <c r="J16" s="175">
        <v>1834</v>
      </c>
      <c r="K16" s="176">
        <v>1290504</v>
      </c>
      <c r="L16" s="397">
        <v>5.7903000000000002</v>
      </c>
      <c r="N16" s="143"/>
      <c r="P16" s="139"/>
    </row>
    <row r="17" spans="2:16">
      <c r="B17" s="512" t="s">
        <v>23</v>
      </c>
      <c r="C17" s="177" t="s">
        <v>128</v>
      </c>
      <c r="D17" s="165">
        <v>687238</v>
      </c>
      <c r="E17" s="218">
        <v>1521816</v>
      </c>
      <c r="F17" s="211">
        <v>294871</v>
      </c>
      <c r="G17" s="165">
        <v>1801647</v>
      </c>
      <c r="H17" s="165">
        <v>221316</v>
      </c>
      <c r="I17" s="165">
        <v>187712</v>
      </c>
      <c r="J17" s="166">
        <v>3555</v>
      </c>
      <c r="K17" s="167">
        <v>4030916</v>
      </c>
      <c r="L17" s="398">
        <v>5.8654000000000002</v>
      </c>
      <c r="N17" s="143"/>
      <c r="P17" s="139"/>
    </row>
    <row r="18" spans="2:16">
      <c r="B18" s="513"/>
      <c r="C18" s="170" t="s">
        <v>129</v>
      </c>
      <c r="D18" s="169">
        <v>80169</v>
      </c>
      <c r="E18" s="216">
        <v>172823</v>
      </c>
      <c r="F18" s="206">
        <v>42954</v>
      </c>
      <c r="G18" s="169">
        <v>385151</v>
      </c>
      <c r="H18" s="170">
        <v>0</v>
      </c>
      <c r="I18" s="169">
        <v>21897</v>
      </c>
      <c r="J18" s="171">
        <v>61315</v>
      </c>
      <c r="K18" s="172">
        <v>684140</v>
      </c>
      <c r="L18" s="395">
        <v>8.5336999999999996</v>
      </c>
      <c r="N18" s="143"/>
      <c r="P18" s="139"/>
    </row>
    <row r="19" spans="2:16" ht="15" thickBot="1">
      <c r="B19" s="514"/>
      <c r="C19" s="173" t="s">
        <v>130</v>
      </c>
      <c r="D19" s="174">
        <v>751600</v>
      </c>
      <c r="E19" s="217">
        <v>2361798</v>
      </c>
      <c r="F19" s="209">
        <v>477754</v>
      </c>
      <c r="G19" s="174">
        <v>2508570</v>
      </c>
      <c r="H19" s="174">
        <v>1188154</v>
      </c>
      <c r="I19" s="174">
        <v>205291</v>
      </c>
      <c r="J19" s="178">
        <v>0</v>
      </c>
      <c r="K19" s="176">
        <v>6741568</v>
      </c>
      <c r="L19" s="399">
        <v>8.9695999999999998</v>
      </c>
      <c r="N19" s="143"/>
      <c r="P19" s="139"/>
    </row>
    <row r="20" spans="2:16">
      <c r="B20" s="512" t="s">
        <v>131</v>
      </c>
      <c r="C20" s="177" t="s">
        <v>132</v>
      </c>
      <c r="D20" s="165">
        <v>64116</v>
      </c>
      <c r="E20" s="218">
        <v>142935</v>
      </c>
      <c r="F20" s="211">
        <v>30988</v>
      </c>
      <c r="G20" s="165">
        <v>122361</v>
      </c>
      <c r="H20" s="177">
        <v>0</v>
      </c>
      <c r="I20" s="165">
        <v>12131</v>
      </c>
      <c r="J20" s="179">
        <v>0</v>
      </c>
      <c r="K20" s="167">
        <v>308415</v>
      </c>
      <c r="L20" s="400">
        <v>4.8102999999999998</v>
      </c>
      <c r="O20" s="139"/>
      <c r="P20" s="139"/>
    </row>
    <row r="21" spans="2:16">
      <c r="B21" s="513"/>
      <c r="C21" s="170" t="s">
        <v>133</v>
      </c>
      <c r="D21" s="169">
        <v>35786</v>
      </c>
      <c r="E21" s="158" t="s">
        <v>116</v>
      </c>
      <c r="F21" s="206">
        <v>6338</v>
      </c>
      <c r="G21" s="169">
        <v>247394</v>
      </c>
      <c r="H21" s="170">
        <v>0</v>
      </c>
      <c r="I21" s="169">
        <v>6771</v>
      </c>
      <c r="J21" s="171">
        <v>11132</v>
      </c>
      <c r="K21" s="180" t="s">
        <v>116</v>
      </c>
      <c r="L21" s="396" t="s">
        <v>116</v>
      </c>
      <c r="N21" s="144"/>
      <c r="O21" s="139"/>
      <c r="P21" s="139"/>
    </row>
    <row r="22" spans="2:16">
      <c r="B22" s="513"/>
      <c r="C22" s="170" t="s">
        <v>134</v>
      </c>
      <c r="D22" s="169">
        <v>49223</v>
      </c>
      <c r="E22" s="216">
        <v>77027</v>
      </c>
      <c r="F22" s="206">
        <v>23067</v>
      </c>
      <c r="G22" s="169">
        <v>256936</v>
      </c>
      <c r="H22" s="170">
        <v>0</v>
      </c>
      <c r="I22" s="169">
        <v>9314</v>
      </c>
      <c r="J22" s="171">
        <v>14094</v>
      </c>
      <c r="K22" s="172">
        <v>380437</v>
      </c>
      <c r="L22" s="395">
        <v>7.7287999999999997</v>
      </c>
      <c r="N22" s="143"/>
      <c r="O22" s="139"/>
      <c r="P22" s="139"/>
    </row>
    <row r="23" spans="2:16">
      <c r="B23" s="513"/>
      <c r="C23" s="170" t="s">
        <v>135</v>
      </c>
      <c r="D23" s="169">
        <v>28240</v>
      </c>
      <c r="E23" s="158" t="s">
        <v>116</v>
      </c>
      <c r="F23" s="206">
        <v>9525</v>
      </c>
      <c r="G23" s="169">
        <v>145773</v>
      </c>
      <c r="H23" s="170">
        <v>0</v>
      </c>
      <c r="I23" s="169">
        <v>5343</v>
      </c>
      <c r="J23" s="171">
        <v>20940</v>
      </c>
      <c r="K23" s="180" t="s">
        <v>116</v>
      </c>
      <c r="L23" s="396" t="s">
        <v>116</v>
      </c>
      <c r="N23" s="144"/>
      <c r="O23" s="139"/>
      <c r="P23" s="139"/>
    </row>
    <row r="24" spans="2:16">
      <c r="B24" s="513"/>
      <c r="C24" s="170" t="s">
        <v>136</v>
      </c>
      <c r="D24" s="169">
        <v>349734</v>
      </c>
      <c r="E24" s="216">
        <v>697888</v>
      </c>
      <c r="F24" s="206">
        <v>148577</v>
      </c>
      <c r="G24" s="169">
        <v>772503</v>
      </c>
      <c r="H24" s="170">
        <v>449</v>
      </c>
      <c r="I24" s="169">
        <v>66174</v>
      </c>
      <c r="J24" s="171">
        <v>5690</v>
      </c>
      <c r="K24" s="172">
        <v>1691281</v>
      </c>
      <c r="L24" s="395">
        <v>4.8358999999999996</v>
      </c>
      <c r="N24" s="143"/>
      <c r="O24" s="139"/>
      <c r="P24" s="139"/>
    </row>
    <row r="25" spans="2:16">
      <c r="B25" s="513"/>
      <c r="C25" s="170" t="s">
        <v>137</v>
      </c>
      <c r="D25" s="169">
        <v>90860</v>
      </c>
      <c r="E25" s="216">
        <v>190001</v>
      </c>
      <c r="F25" s="206">
        <v>57241</v>
      </c>
      <c r="G25" s="169">
        <v>219004</v>
      </c>
      <c r="H25" s="170">
        <v>0</v>
      </c>
      <c r="I25" s="169">
        <v>17192</v>
      </c>
      <c r="J25" s="171">
        <v>2020</v>
      </c>
      <c r="K25" s="172">
        <v>485458</v>
      </c>
      <c r="L25" s="395">
        <v>5.3429000000000002</v>
      </c>
      <c r="N25" s="143"/>
      <c r="O25" s="139"/>
      <c r="P25" s="139"/>
    </row>
    <row r="26" spans="2:16">
      <c r="B26" s="513"/>
      <c r="C26" s="170" t="s">
        <v>138</v>
      </c>
      <c r="D26" s="169">
        <v>208725</v>
      </c>
      <c r="E26" s="216">
        <v>438796</v>
      </c>
      <c r="F26" s="206">
        <v>85813</v>
      </c>
      <c r="G26" s="169">
        <v>532873</v>
      </c>
      <c r="H26" s="170">
        <v>0</v>
      </c>
      <c r="I26" s="169">
        <v>39493</v>
      </c>
      <c r="J26" s="182">
        <v>0</v>
      </c>
      <c r="K26" s="172">
        <v>1096975</v>
      </c>
      <c r="L26" s="395">
        <v>5.2556000000000003</v>
      </c>
      <c r="N26" s="143"/>
      <c r="O26" s="139"/>
      <c r="P26" s="139"/>
    </row>
    <row r="27" spans="2:16">
      <c r="B27" s="513"/>
      <c r="C27" s="170" t="s">
        <v>139</v>
      </c>
      <c r="D27" s="169">
        <v>333823</v>
      </c>
      <c r="E27" s="216">
        <v>986401</v>
      </c>
      <c r="F27" s="206">
        <v>231919</v>
      </c>
      <c r="G27" s="169">
        <v>1746989</v>
      </c>
      <c r="H27" s="169">
        <v>13689</v>
      </c>
      <c r="I27" s="169">
        <v>63163</v>
      </c>
      <c r="J27" s="171">
        <v>2651</v>
      </c>
      <c r="K27" s="172">
        <v>3044813</v>
      </c>
      <c r="L27" s="395">
        <v>9.1210000000000004</v>
      </c>
      <c r="N27" s="143"/>
      <c r="O27" s="139"/>
      <c r="P27" s="139"/>
    </row>
    <row r="28" spans="2:16" ht="15" customHeight="1">
      <c r="B28" s="513"/>
      <c r="C28" s="170" t="s">
        <v>140</v>
      </c>
      <c r="D28" s="169">
        <v>51518</v>
      </c>
      <c r="E28" s="158" t="s">
        <v>116</v>
      </c>
      <c r="F28" s="206">
        <v>40199</v>
      </c>
      <c r="G28" s="169">
        <v>256288</v>
      </c>
      <c r="H28" s="170">
        <v>0</v>
      </c>
      <c r="I28" s="169">
        <v>9748</v>
      </c>
      <c r="J28" s="171">
        <v>20705</v>
      </c>
      <c r="K28" s="180" t="s">
        <v>116</v>
      </c>
      <c r="L28" s="396" t="s">
        <v>116</v>
      </c>
      <c r="M28" s="394"/>
      <c r="N28" s="144"/>
      <c r="O28" s="139"/>
      <c r="P28" s="139"/>
    </row>
    <row r="30" spans="2:16">
      <c r="B30" t="s">
        <v>141</v>
      </c>
    </row>
    <row r="31" spans="2:16">
      <c r="B31" t="s">
        <v>142</v>
      </c>
      <c r="M31" s="236"/>
    </row>
    <row r="32" spans="2:16">
      <c r="B32" t="s">
        <v>143</v>
      </c>
      <c r="G32" s="351"/>
      <c r="H32" s="352"/>
    </row>
    <row r="33" spans="5:9">
      <c r="G33" s="351"/>
      <c r="H33" s="352"/>
    </row>
    <row r="34" spans="5:9">
      <c r="G34" s="351"/>
      <c r="H34" s="352"/>
    </row>
    <row r="35" spans="5:9">
      <c r="G35" s="351"/>
      <c r="H35" s="352"/>
    </row>
    <row r="36" spans="5:9">
      <c r="G36" s="351"/>
      <c r="H36" s="352"/>
    </row>
    <row r="37" spans="5:9">
      <c r="G37" s="351"/>
      <c r="I37" s="352"/>
    </row>
    <row r="38" spans="5:9">
      <c r="G38" s="351"/>
      <c r="H38" s="352"/>
    </row>
    <row r="39" spans="5:9">
      <c r="G39" s="351"/>
      <c r="H39" s="352"/>
    </row>
    <row r="40" spans="5:9">
      <c r="G40" s="351"/>
      <c r="H40" s="352"/>
    </row>
    <row r="41" spans="5:9">
      <c r="G41" s="351"/>
      <c r="H41" s="352"/>
      <c r="I41" s="352"/>
    </row>
    <row r="42" spans="5:9">
      <c r="G42" s="351"/>
    </row>
    <row r="43" spans="5:9">
      <c r="E43" s="139"/>
      <c r="H43" s="16"/>
    </row>
  </sheetData>
  <autoFilter ref="B4:K28" xr:uid="{7F25AA13-CD47-4D2A-A4B2-799F4ABDAE8C}"/>
  <mergeCells count="6">
    <mergeCell ref="E1:F1"/>
    <mergeCell ref="B5:B12"/>
    <mergeCell ref="B13:B16"/>
    <mergeCell ref="B17:B19"/>
    <mergeCell ref="B20:B28"/>
    <mergeCell ref="A1:C1"/>
  </mergeCells>
  <hyperlinks>
    <hyperlink ref="E1" location="INDEX!A1" display="Back to Index" xr:uid="{E2D90872-2421-4B22-A55B-14741488D8AC}"/>
    <hyperlink ref="E1:F1" location="INDEX!A1" display="Return to Index" xr:uid="{85702EC2-21D2-4C0A-9E95-1529B6B5D3BB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C9C4C-88FC-47DC-A1F5-C5381E067CEF}">
  <sheetPr>
    <tabColor rgb="FFFF9900"/>
  </sheetPr>
  <dimension ref="A1:P32"/>
  <sheetViews>
    <sheetView zoomScale="80" zoomScaleNormal="80" workbookViewId="0">
      <selection activeCell="A2" sqref="A2"/>
    </sheetView>
  </sheetViews>
  <sheetFormatPr defaultRowHeight="14.45"/>
  <cols>
    <col min="3" max="3" width="24" customWidth="1"/>
    <col min="4" max="12" width="18.140625" customWidth="1"/>
    <col min="16" max="16" width="11.42578125" customWidth="1"/>
  </cols>
  <sheetData>
    <row r="1" spans="1:16" ht="18.600000000000001">
      <c r="A1" s="508" t="s">
        <v>144</v>
      </c>
      <c r="B1" s="508"/>
      <c r="C1" s="508"/>
      <c r="D1" s="423"/>
      <c r="E1" s="500" t="s">
        <v>64</v>
      </c>
      <c r="F1" s="501"/>
      <c r="G1" s="423"/>
    </row>
    <row r="4" spans="1:16" ht="29.45" customHeight="1">
      <c r="B4" s="33" t="s">
        <v>102</v>
      </c>
      <c r="C4" s="44" t="s">
        <v>103</v>
      </c>
      <c r="D4" s="147" t="s">
        <v>104</v>
      </c>
      <c r="E4" s="33" t="s">
        <v>105</v>
      </c>
      <c r="F4" s="33" t="s">
        <v>106</v>
      </c>
      <c r="G4" s="148" t="s">
        <v>107</v>
      </c>
      <c r="H4" s="44" t="s">
        <v>108</v>
      </c>
      <c r="I4" s="44" t="s">
        <v>109</v>
      </c>
      <c r="J4" s="149" t="s">
        <v>145</v>
      </c>
      <c r="K4" s="150" t="s">
        <v>111</v>
      </c>
      <c r="L4" s="44" t="s">
        <v>112</v>
      </c>
      <c r="N4" s="140"/>
    </row>
    <row r="5" spans="1:16">
      <c r="B5" s="509" t="s">
        <v>113</v>
      </c>
      <c r="C5" s="151" t="s">
        <v>114</v>
      </c>
      <c r="D5" s="183">
        <v>129714.22673915492</v>
      </c>
      <c r="E5" s="216">
        <v>245146.1031405</v>
      </c>
      <c r="F5" s="206">
        <v>33910</v>
      </c>
      <c r="G5" s="184">
        <v>401064.23094116099</v>
      </c>
      <c r="H5" s="158">
        <v>0</v>
      </c>
      <c r="I5" s="185">
        <v>35628.810611886511</v>
      </c>
      <c r="J5" s="154">
        <v>0</v>
      </c>
      <c r="K5" s="155">
        <v>715749.14469354751</v>
      </c>
      <c r="L5" s="404">
        <v>5.5179</v>
      </c>
      <c r="N5" s="141"/>
      <c r="P5" s="139"/>
    </row>
    <row r="6" spans="1:16">
      <c r="B6" s="510"/>
      <c r="C6" s="151" t="s">
        <v>115</v>
      </c>
      <c r="D6" s="183">
        <v>12869.425792485434</v>
      </c>
      <c r="E6" s="158" t="s">
        <v>116</v>
      </c>
      <c r="F6" s="206">
        <v>4058</v>
      </c>
      <c r="G6" s="184">
        <v>41228.522067980732</v>
      </c>
      <c r="H6" s="158">
        <v>0</v>
      </c>
      <c r="I6" s="185">
        <v>3534.8654173936002</v>
      </c>
      <c r="J6" s="156">
        <v>45825.98123467702</v>
      </c>
      <c r="K6" s="221" t="s">
        <v>116</v>
      </c>
      <c r="L6" s="158" t="s">
        <v>116</v>
      </c>
      <c r="N6" s="142"/>
      <c r="P6" s="139"/>
    </row>
    <row r="7" spans="1:16">
      <c r="B7" s="510"/>
      <c r="C7" s="151" t="s">
        <v>117</v>
      </c>
      <c r="D7" s="183">
        <v>103867.84832135116</v>
      </c>
      <c r="E7" s="216">
        <v>160069.14166113001</v>
      </c>
      <c r="F7" s="206">
        <v>42499</v>
      </c>
      <c r="G7" s="184">
        <v>379052.8367637851</v>
      </c>
      <c r="H7" s="220">
        <v>944355</v>
      </c>
      <c r="I7" s="185">
        <v>28529.545212857538</v>
      </c>
      <c r="J7" s="156">
        <v>45340.072951270544</v>
      </c>
      <c r="K7" s="155">
        <v>1599845.596589043</v>
      </c>
      <c r="L7" s="404">
        <v>15.402699999999999</v>
      </c>
      <c r="N7" s="141"/>
      <c r="P7" s="139"/>
    </row>
    <row r="8" spans="1:16">
      <c r="B8" s="510"/>
      <c r="C8" s="151" t="s">
        <v>118</v>
      </c>
      <c r="D8" s="183">
        <v>179603.60497839362</v>
      </c>
      <c r="E8" s="437">
        <v>415525</v>
      </c>
      <c r="F8" s="206">
        <v>49005</v>
      </c>
      <c r="G8" s="184">
        <v>515671.1311714949</v>
      </c>
      <c r="H8" s="220">
        <v>87731</v>
      </c>
      <c r="I8" s="185">
        <v>49332.004575375322</v>
      </c>
      <c r="J8" s="156">
        <v>6010.7786471591771</v>
      </c>
      <c r="K8" s="439">
        <v>1123274.9143940294</v>
      </c>
      <c r="L8" s="440">
        <v>6.2542</v>
      </c>
      <c r="N8" s="142"/>
      <c r="P8" s="139"/>
    </row>
    <row r="9" spans="1:16">
      <c r="B9" s="510"/>
      <c r="C9" s="151" t="s">
        <v>119</v>
      </c>
      <c r="D9" s="183">
        <v>101572.91848917484</v>
      </c>
      <c r="E9" s="158" t="s">
        <v>116</v>
      </c>
      <c r="F9" s="206">
        <v>35029</v>
      </c>
      <c r="G9" s="184">
        <v>232830.2021043158</v>
      </c>
      <c r="H9" s="220">
        <v>34179</v>
      </c>
      <c r="I9" s="185">
        <v>27899.193227468899</v>
      </c>
      <c r="J9" s="156">
        <v>4652.4485379814196</v>
      </c>
      <c r="K9" s="221" t="s">
        <v>116</v>
      </c>
      <c r="L9" s="158" t="s">
        <v>116</v>
      </c>
      <c r="N9" s="141"/>
      <c r="P9" s="139"/>
    </row>
    <row r="10" spans="1:16">
      <c r="B10" s="510"/>
      <c r="C10" s="151" t="s">
        <v>120</v>
      </c>
      <c r="D10" s="183">
        <v>22100.348374920675</v>
      </c>
      <c r="E10" s="158" t="s">
        <v>116</v>
      </c>
      <c r="F10" s="206">
        <v>7066</v>
      </c>
      <c r="G10" s="221" t="s">
        <v>116</v>
      </c>
      <c r="H10" s="158">
        <v>0</v>
      </c>
      <c r="I10" s="185">
        <v>6070.3374371585323</v>
      </c>
      <c r="J10" s="156">
        <v>44706.976207436193</v>
      </c>
      <c r="K10" s="221" t="s">
        <v>116</v>
      </c>
      <c r="L10" s="158" t="s">
        <v>116</v>
      </c>
      <c r="N10" s="142"/>
      <c r="P10" s="139"/>
    </row>
    <row r="11" spans="1:16">
      <c r="B11" s="510"/>
      <c r="C11" s="151" t="s">
        <v>121</v>
      </c>
      <c r="D11" s="183">
        <v>22074.746748055702</v>
      </c>
      <c r="E11" s="158" t="s">
        <v>116</v>
      </c>
      <c r="F11" s="206">
        <v>7177</v>
      </c>
      <c r="G11" s="184">
        <v>75706.936502954297</v>
      </c>
      <c r="H11" s="158">
        <v>0</v>
      </c>
      <c r="I11" s="185">
        <v>6063.3053980533496</v>
      </c>
      <c r="J11" s="156">
        <v>37399.596652209613</v>
      </c>
      <c r="K11" s="221" t="s">
        <v>116</v>
      </c>
      <c r="L11" s="158" t="s">
        <v>116</v>
      </c>
      <c r="N11" s="142"/>
      <c r="P11" s="139"/>
    </row>
    <row r="12" spans="1:16" ht="15" thickBot="1">
      <c r="B12" s="511"/>
      <c r="C12" s="159" t="s">
        <v>122</v>
      </c>
      <c r="D12" s="186">
        <v>141834.03689703389</v>
      </c>
      <c r="E12" s="214" t="s">
        <v>116</v>
      </c>
      <c r="F12" s="209">
        <v>46478</v>
      </c>
      <c r="G12" s="187">
        <v>490329.29042051081</v>
      </c>
      <c r="H12" s="222">
        <v>163061</v>
      </c>
      <c r="I12" s="188">
        <v>38957.77792428033</v>
      </c>
      <c r="J12" s="162">
        <v>2936.726211448748</v>
      </c>
      <c r="K12" s="401" t="s">
        <v>116</v>
      </c>
      <c r="L12" s="214" t="s">
        <v>116</v>
      </c>
      <c r="N12" s="141"/>
      <c r="P12" s="139"/>
    </row>
    <row r="13" spans="1:16">
      <c r="B13" s="510" t="s">
        <v>123</v>
      </c>
      <c r="C13" s="164" t="s">
        <v>124</v>
      </c>
      <c r="D13" s="165">
        <v>191194.95788644097</v>
      </c>
      <c r="E13" s="223">
        <v>530878.49666261999</v>
      </c>
      <c r="F13" s="211">
        <v>78117</v>
      </c>
      <c r="G13" s="189">
        <v>551586.48324985104</v>
      </c>
      <c r="H13" s="224">
        <v>19828</v>
      </c>
      <c r="I13" s="190">
        <v>46635.714057291123</v>
      </c>
      <c r="J13" s="166">
        <v>3037.8661958310477</v>
      </c>
      <c r="K13" s="167">
        <v>1230083.5601655932</v>
      </c>
      <c r="L13" s="405">
        <v>6.4337</v>
      </c>
      <c r="N13" s="143"/>
      <c r="P13" s="139"/>
    </row>
    <row r="14" spans="1:16">
      <c r="B14" s="510"/>
      <c r="C14" s="168" t="s">
        <v>125</v>
      </c>
      <c r="D14" s="169">
        <v>64381.078128192574</v>
      </c>
      <c r="E14" s="158" t="s">
        <v>116</v>
      </c>
      <c r="F14" s="206">
        <v>25545</v>
      </c>
      <c r="G14" s="191">
        <v>220477.83275535898</v>
      </c>
      <c r="H14" s="181">
        <v>0</v>
      </c>
      <c r="I14" s="192">
        <v>15703.64398453331</v>
      </c>
      <c r="J14" s="171">
        <v>17299.599559643153</v>
      </c>
      <c r="K14" s="221" t="s">
        <v>116</v>
      </c>
      <c r="L14" s="158" t="s">
        <v>116</v>
      </c>
      <c r="N14" s="143"/>
      <c r="P14" s="139"/>
    </row>
    <row r="15" spans="1:16">
      <c r="B15" s="510"/>
      <c r="C15" s="168" t="s">
        <v>126</v>
      </c>
      <c r="D15" s="169">
        <v>135999.92674316405</v>
      </c>
      <c r="E15" s="158" t="s">
        <v>116</v>
      </c>
      <c r="F15" s="206">
        <v>48840</v>
      </c>
      <c r="G15" s="191">
        <v>426871.78075659514</v>
      </c>
      <c r="H15" s="220">
        <v>82737</v>
      </c>
      <c r="I15" s="192">
        <v>33172.703744487852</v>
      </c>
      <c r="J15" s="171">
        <v>12383.096993776468</v>
      </c>
      <c r="K15" s="221" t="s">
        <v>116</v>
      </c>
      <c r="L15" s="158" t="s">
        <v>116</v>
      </c>
      <c r="N15" s="143"/>
      <c r="P15" s="139"/>
    </row>
    <row r="16" spans="1:16" ht="15" thickBot="1">
      <c r="B16" s="511"/>
      <c r="C16" s="173" t="s">
        <v>127</v>
      </c>
      <c r="D16" s="174">
        <v>218615.03200273731</v>
      </c>
      <c r="E16" s="208" t="s">
        <v>116</v>
      </c>
      <c r="F16" s="209">
        <v>83345</v>
      </c>
      <c r="G16" s="193">
        <v>489197.95728491718</v>
      </c>
      <c r="H16" s="225">
        <v>65456</v>
      </c>
      <c r="I16" s="194">
        <v>53323.938213687725</v>
      </c>
      <c r="J16" s="175">
        <v>1799.422257268239</v>
      </c>
      <c r="K16" s="402" t="s">
        <v>116</v>
      </c>
      <c r="L16" s="214" t="s">
        <v>116</v>
      </c>
      <c r="N16" s="143"/>
      <c r="P16" s="139"/>
    </row>
    <row r="17" spans="2:16">
      <c r="B17" s="512" t="s">
        <v>23</v>
      </c>
      <c r="C17" s="177" t="s">
        <v>128</v>
      </c>
      <c r="D17" s="165">
        <v>662744.11717397417</v>
      </c>
      <c r="E17" s="213" t="s">
        <v>116</v>
      </c>
      <c r="F17" s="211">
        <v>225302</v>
      </c>
      <c r="G17" s="189">
        <v>1700887.052509744</v>
      </c>
      <c r="H17" s="226">
        <v>213742</v>
      </c>
      <c r="I17" s="190">
        <v>181021.04982557122</v>
      </c>
      <c r="J17" s="166">
        <v>3428.4667566408252</v>
      </c>
      <c r="K17" s="403" t="s">
        <v>116</v>
      </c>
      <c r="L17" s="215" t="s">
        <v>116</v>
      </c>
      <c r="N17" s="143"/>
      <c r="P17" s="139"/>
    </row>
    <row r="18" spans="2:16">
      <c r="B18" s="513"/>
      <c r="C18" s="170" t="s">
        <v>129</v>
      </c>
      <c r="D18" s="169">
        <v>77311.734153820551</v>
      </c>
      <c r="E18" s="216">
        <v>183723.37075197001</v>
      </c>
      <c r="F18" s="206">
        <v>33118</v>
      </c>
      <c r="G18" s="191">
        <v>371889.28628077602</v>
      </c>
      <c r="H18" s="181">
        <v>0</v>
      </c>
      <c r="I18" s="192">
        <v>21116.824605002545</v>
      </c>
      <c r="J18" s="171">
        <v>59129.336514751187</v>
      </c>
      <c r="K18" s="172">
        <v>668976.81815249973</v>
      </c>
      <c r="L18" s="404">
        <v>8.6523000000000003</v>
      </c>
      <c r="N18" s="143"/>
      <c r="P18" s="139"/>
    </row>
    <row r="19" spans="2:16" ht="15" thickBot="1">
      <c r="B19" s="514"/>
      <c r="C19" s="173" t="s">
        <v>130</v>
      </c>
      <c r="D19" s="174">
        <v>724811.76747249521</v>
      </c>
      <c r="E19" s="214" t="s">
        <v>116</v>
      </c>
      <c r="F19" s="209">
        <v>369921</v>
      </c>
      <c r="G19" s="193">
        <v>2395195.7363167829</v>
      </c>
      <c r="H19" s="222">
        <v>1155307</v>
      </c>
      <c r="I19" s="194">
        <v>197974.12556942622</v>
      </c>
      <c r="J19" s="178">
        <v>0</v>
      </c>
      <c r="K19" s="401" t="s">
        <v>116</v>
      </c>
      <c r="L19" s="208" t="s">
        <v>116</v>
      </c>
      <c r="N19" s="143"/>
      <c r="P19" s="139"/>
    </row>
    <row r="20" spans="2:16">
      <c r="B20" s="512" t="s">
        <v>131</v>
      </c>
      <c r="C20" s="177" t="s">
        <v>132</v>
      </c>
      <c r="D20" s="165">
        <v>63220.774236754958</v>
      </c>
      <c r="E20" s="223">
        <v>153186.93585791998</v>
      </c>
      <c r="F20" s="211">
        <v>23873</v>
      </c>
      <c r="G20" s="189">
        <v>123143.72229575436</v>
      </c>
      <c r="H20" s="195">
        <v>0</v>
      </c>
      <c r="I20" s="190">
        <v>11962.114627207598</v>
      </c>
      <c r="J20" s="179">
        <v>0</v>
      </c>
      <c r="K20" s="167">
        <v>312165.7727808819</v>
      </c>
      <c r="L20" s="406">
        <v>4.9377000000000004</v>
      </c>
      <c r="N20" s="143"/>
      <c r="P20" s="139"/>
    </row>
    <row r="21" spans="2:16">
      <c r="B21" s="513"/>
      <c r="C21" s="170" t="s">
        <v>133</v>
      </c>
      <c r="D21" s="169">
        <v>35286.558442052978</v>
      </c>
      <c r="E21" s="158" t="s">
        <v>116</v>
      </c>
      <c r="F21" s="206">
        <v>4950</v>
      </c>
      <c r="G21" s="191">
        <v>248962.81253427113</v>
      </c>
      <c r="H21" s="181">
        <v>0</v>
      </c>
      <c r="I21" s="192">
        <v>6676.6321985044333</v>
      </c>
      <c r="J21" s="171">
        <v>10976.617534086034</v>
      </c>
      <c r="K21" s="221" t="s">
        <v>116</v>
      </c>
      <c r="L21" s="158" t="s">
        <v>116</v>
      </c>
      <c r="N21" s="144"/>
      <c r="P21" s="139"/>
    </row>
    <row r="22" spans="2:16">
      <c r="B22" s="513"/>
      <c r="C22" s="170" t="s">
        <v>134</v>
      </c>
      <c r="D22" s="169">
        <v>48535.445254966886</v>
      </c>
      <c r="E22" s="216">
        <v>82045.175590889994</v>
      </c>
      <c r="F22" s="206">
        <v>17956</v>
      </c>
      <c r="G22" s="191">
        <v>242187.38023487365</v>
      </c>
      <c r="H22" s="181">
        <v>0</v>
      </c>
      <c r="I22" s="192">
        <v>9183.4775298423137</v>
      </c>
      <c r="J22" s="171">
        <v>13897.353933136343</v>
      </c>
      <c r="K22" s="172">
        <v>365269.38728874223</v>
      </c>
      <c r="L22" s="404">
        <v>7.5258000000000003</v>
      </c>
      <c r="N22" s="143"/>
      <c r="P22" s="139"/>
    </row>
    <row r="23" spans="2:16">
      <c r="B23" s="513"/>
      <c r="C23" s="170" t="s">
        <v>135</v>
      </c>
      <c r="D23" s="169">
        <v>27845.584256622515</v>
      </c>
      <c r="E23" s="152">
        <v>73290.638132459993</v>
      </c>
      <c r="F23" s="206">
        <v>7234</v>
      </c>
      <c r="G23" s="191">
        <v>117799.47165430413</v>
      </c>
      <c r="H23" s="181">
        <v>0</v>
      </c>
      <c r="I23" s="192">
        <v>5268.7122984589214</v>
      </c>
      <c r="J23" s="171">
        <v>20647.215802942992</v>
      </c>
      <c r="K23" s="172">
        <v>224240.03788816603</v>
      </c>
      <c r="L23" s="404">
        <v>8.0528999999999993</v>
      </c>
      <c r="N23" s="144"/>
      <c r="P23" s="139"/>
    </row>
    <row r="24" spans="2:16">
      <c r="B24" s="513"/>
      <c r="C24" s="170" t="s">
        <v>136</v>
      </c>
      <c r="D24" s="169">
        <v>344851.0521208609</v>
      </c>
      <c r="E24" s="216">
        <v>751758.20338157995</v>
      </c>
      <c r="F24" s="206">
        <v>114653</v>
      </c>
      <c r="G24" s="191">
        <v>766584.53278313705</v>
      </c>
      <c r="H24" s="220">
        <v>434</v>
      </c>
      <c r="I24" s="192">
        <v>65249.878138705608</v>
      </c>
      <c r="J24" s="171">
        <v>5610.8540930736499</v>
      </c>
      <c r="K24" s="172">
        <v>1704290.4683964963</v>
      </c>
      <c r="L24" s="404">
        <v>4.9420999999999999</v>
      </c>
      <c r="N24" s="143"/>
      <c r="P24" s="139"/>
    </row>
    <row r="25" spans="2:16">
      <c r="B25" s="513"/>
      <c r="C25" s="170" t="s">
        <v>137</v>
      </c>
      <c r="D25" s="169">
        <v>89591.203698675483</v>
      </c>
      <c r="E25" s="216">
        <v>202318.34596074</v>
      </c>
      <c r="F25" s="206">
        <v>43166</v>
      </c>
      <c r="G25" s="191">
        <v>211213.94608129954</v>
      </c>
      <c r="H25" s="181">
        <v>0</v>
      </c>
      <c r="I25" s="192">
        <v>16951.71027516462</v>
      </c>
      <c r="J25" s="171">
        <v>1991.9337345812194</v>
      </c>
      <c r="K25" s="172">
        <v>475641.93605178542</v>
      </c>
      <c r="L25" s="404">
        <v>5.3090000000000002</v>
      </c>
      <c r="N25" s="143"/>
      <c r="P25" s="139"/>
    </row>
    <row r="26" spans="2:16">
      <c r="B26" s="513"/>
      <c r="C26" s="170" t="s">
        <v>138</v>
      </c>
      <c r="D26" s="169">
        <v>205810.58144701985</v>
      </c>
      <c r="E26" s="158" t="s">
        <v>116</v>
      </c>
      <c r="F26" s="206">
        <v>63696</v>
      </c>
      <c r="G26" s="191">
        <v>522490.89982919797</v>
      </c>
      <c r="H26" s="181">
        <v>0</v>
      </c>
      <c r="I26" s="192">
        <v>38941.784508076991</v>
      </c>
      <c r="J26" s="182">
        <v>0</v>
      </c>
      <c r="K26" s="221" t="s">
        <v>116</v>
      </c>
      <c r="L26" s="158" t="s">
        <v>116</v>
      </c>
      <c r="N26" s="143"/>
      <c r="P26" s="139"/>
    </row>
    <row r="27" spans="2:16">
      <c r="B27" s="513"/>
      <c r="C27" s="170" t="s">
        <v>139</v>
      </c>
      <c r="D27" s="169">
        <v>329162.25112748344</v>
      </c>
      <c r="E27" s="216">
        <v>1050247.6256262599</v>
      </c>
      <c r="F27" s="206">
        <v>177680</v>
      </c>
      <c r="G27" s="191">
        <v>1713160.83291622</v>
      </c>
      <c r="H27" s="220">
        <v>13221</v>
      </c>
      <c r="I27" s="192">
        <v>62281.372325356642</v>
      </c>
      <c r="J27" s="171">
        <v>2614.0181975091878</v>
      </c>
      <c r="K27" s="172">
        <v>3019204.8490653457</v>
      </c>
      <c r="L27" s="404">
        <v>9.1723999999999997</v>
      </c>
      <c r="N27" s="143"/>
      <c r="P27" s="139"/>
    </row>
    <row r="28" spans="2:16">
      <c r="B28" s="513"/>
      <c r="C28" s="170" t="s">
        <v>140</v>
      </c>
      <c r="D28" s="169">
        <v>50799.115112582775</v>
      </c>
      <c r="E28" s="158" t="s">
        <v>116</v>
      </c>
      <c r="F28" s="206">
        <v>30589</v>
      </c>
      <c r="G28" s="191">
        <v>203926.36030419453</v>
      </c>
      <c r="H28" s="181">
        <v>0</v>
      </c>
      <c r="I28" s="192">
        <v>9611.7905114826644</v>
      </c>
      <c r="J28" s="171">
        <v>20416.058394531407</v>
      </c>
      <c r="K28" s="221" t="s">
        <v>116</v>
      </c>
      <c r="L28" s="158" t="s">
        <v>116</v>
      </c>
      <c r="M28" s="83"/>
      <c r="N28" s="144"/>
      <c r="P28" s="139"/>
    </row>
    <row r="30" spans="2:16">
      <c r="B30" t="s">
        <v>141</v>
      </c>
    </row>
    <row r="31" spans="2:16">
      <c r="B31" t="s">
        <v>142</v>
      </c>
      <c r="M31" s="236"/>
    </row>
    <row r="32" spans="2:16">
      <c r="B32" t="s">
        <v>143</v>
      </c>
    </row>
  </sheetData>
  <autoFilter ref="B4:K28" xr:uid="{7F25AA13-CD47-4D2A-A4B2-799F4ABDAE8C}"/>
  <mergeCells count="6">
    <mergeCell ref="E1:F1"/>
    <mergeCell ref="B5:B12"/>
    <mergeCell ref="B13:B16"/>
    <mergeCell ref="B17:B19"/>
    <mergeCell ref="B20:B28"/>
    <mergeCell ref="A1:C1"/>
  </mergeCells>
  <hyperlinks>
    <hyperlink ref="E1" location="INDEX!A1" display="Back to Index" xr:uid="{D56C9B3D-4BDD-475D-97D3-4AC2C1BA642F}"/>
    <hyperlink ref="E1:F1" location="INDEX!A1" display="Return to Index" xr:uid="{C3BE5254-804E-4068-B013-F51E84751297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49E98-6B95-4B95-B918-0A3E4D4B12B6}">
  <sheetPr>
    <tabColor rgb="FFFF9900"/>
  </sheetPr>
  <dimension ref="A1:P32"/>
  <sheetViews>
    <sheetView zoomScale="80" zoomScaleNormal="80" workbookViewId="0">
      <selection activeCell="A2" sqref="A2"/>
    </sheetView>
  </sheetViews>
  <sheetFormatPr defaultRowHeight="14.45"/>
  <cols>
    <col min="3" max="3" width="24" customWidth="1"/>
    <col min="4" max="12" width="18.140625" customWidth="1"/>
    <col min="16" max="16" width="11.42578125" customWidth="1"/>
  </cols>
  <sheetData>
    <row r="1" spans="1:16" ht="18.600000000000001">
      <c r="A1" s="508" t="s">
        <v>146</v>
      </c>
      <c r="B1" s="508"/>
      <c r="C1" s="508"/>
      <c r="D1" s="423"/>
      <c r="E1" s="500" t="s">
        <v>64</v>
      </c>
      <c r="F1" s="501"/>
      <c r="G1" s="423"/>
    </row>
    <row r="4" spans="1:16" ht="29.45" customHeight="1">
      <c r="B4" s="33" t="s">
        <v>102</v>
      </c>
      <c r="C4" s="44" t="s">
        <v>103</v>
      </c>
      <c r="D4" s="147" t="s">
        <v>104</v>
      </c>
      <c r="E4" s="33" t="s">
        <v>105</v>
      </c>
      <c r="F4" s="33" t="s">
        <v>106</v>
      </c>
      <c r="G4" s="148" t="s">
        <v>107</v>
      </c>
      <c r="H4" s="44" t="s">
        <v>108</v>
      </c>
      <c r="I4" s="44" t="s">
        <v>109</v>
      </c>
      <c r="J4" s="149" t="s">
        <v>145</v>
      </c>
      <c r="K4" s="150" t="s">
        <v>111</v>
      </c>
      <c r="L4" s="44" t="s">
        <v>112</v>
      </c>
      <c r="N4" s="140"/>
    </row>
    <row r="5" spans="1:16">
      <c r="B5" s="509" t="s">
        <v>113</v>
      </c>
      <c r="C5" s="151" t="s">
        <v>114</v>
      </c>
      <c r="D5" s="183">
        <v>126666</v>
      </c>
      <c r="E5" s="158" t="s">
        <v>116</v>
      </c>
      <c r="F5" s="206">
        <v>29075</v>
      </c>
      <c r="G5" s="153">
        <v>383488.39037122001</v>
      </c>
      <c r="H5" s="151">
        <v>0</v>
      </c>
      <c r="I5" s="153">
        <v>34318.520307263207</v>
      </c>
      <c r="J5" s="154">
        <v>0</v>
      </c>
      <c r="K5" s="158" t="s">
        <v>116</v>
      </c>
      <c r="L5" s="158" t="s">
        <v>116</v>
      </c>
      <c r="N5" s="141"/>
      <c r="P5" s="139"/>
    </row>
    <row r="6" spans="1:16">
      <c r="B6" s="510"/>
      <c r="C6" s="151" t="s">
        <v>115</v>
      </c>
      <c r="D6" s="183">
        <v>12567</v>
      </c>
      <c r="E6" s="158" t="s">
        <v>116</v>
      </c>
      <c r="F6" s="206">
        <v>3439</v>
      </c>
      <c r="G6" s="153">
        <v>44557.70192311643</v>
      </c>
      <c r="H6" s="151">
        <v>0</v>
      </c>
      <c r="I6" s="153">
        <v>3404.8666943092599</v>
      </c>
      <c r="J6" s="156">
        <v>46089.596296417832</v>
      </c>
      <c r="K6" s="158" t="s">
        <v>116</v>
      </c>
      <c r="L6" s="158" t="s">
        <v>116</v>
      </c>
      <c r="N6" s="142"/>
      <c r="P6" s="139"/>
    </row>
    <row r="7" spans="1:16">
      <c r="B7" s="510"/>
      <c r="C7" s="151" t="s">
        <v>117</v>
      </c>
      <c r="D7" s="183">
        <v>101427</v>
      </c>
      <c r="E7" s="158" t="s">
        <v>116</v>
      </c>
      <c r="F7" s="206">
        <v>37108</v>
      </c>
      <c r="G7" s="153">
        <v>364593.59146016318</v>
      </c>
      <c r="H7" s="203">
        <v>1122985</v>
      </c>
      <c r="I7" s="153">
        <v>27480.338521819478</v>
      </c>
      <c r="J7" s="156">
        <v>45498.993463976425</v>
      </c>
      <c r="K7" s="158" t="s">
        <v>116</v>
      </c>
      <c r="L7" s="158" t="s">
        <v>116</v>
      </c>
      <c r="N7" s="141"/>
      <c r="P7" s="139"/>
    </row>
    <row r="8" spans="1:16">
      <c r="B8" s="510"/>
      <c r="C8" s="151" t="s">
        <v>118</v>
      </c>
      <c r="D8" s="183">
        <v>175383</v>
      </c>
      <c r="E8" s="158" t="s">
        <v>116</v>
      </c>
      <c r="F8" s="206">
        <v>41261</v>
      </c>
      <c r="G8" s="153">
        <v>406683.76039436908</v>
      </c>
      <c r="H8" s="203">
        <v>50857</v>
      </c>
      <c r="I8" s="153">
        <v>47517.763622824939</v>
      </c>
      <c r="J8" s="156">
        <v>6019.3169130094757</v>
      </c>
      <c r="K8" s="158" t="s">
        <v>116</v>
      </c>
      <c r="L8" s="158" t="s">
        <v>116</v>
      </c>
      <c r="N8" s="142"/>
      <c r="P8" s="139"/>
    </row>
    <row r="9" spans="1:16">
      <c r="B9" s="510"/>
      <c r="C9" s="151" t="s">
        <v>119</v>
      </c>
      <c r="D9" s="183">
        <v>99186</v>
      </c>
      <c r="E9" s="158" t="s">
        <v>116</v>
      </c>
      <c r="F9" s="206">
        <v>30017</v>
      </c>
      <c r="G9" s="153">
        <v>204050.89602406247</v>
      </c>
      <c r="H9" s="203">
        <v>34758</v>
      </c>
      <c r="I9" s="153">
        <v>26873.168452435606</v>
      </c>
      <c r="J9" s="156">
        <v>4647.4937100145962</v>
      </c>
      <c r="K9" s="158" t="s">
        <v>116</v>
      </c>
      <c r="L9" s="158" t="s">
        <v>116</v>
      </c>
      <c r="N9" s="141"/>
      <c r="P9" s="139"/>
    </row>
    <row r="10" spans="1:16">
      <c r="B10" s="510"/>
      <c r="C10" s="151" t="s">
        <v>120</v>
      </c>
      <c r="D10" s="183">
        <v>21581</v>
      </c>
      <c r="E10" s="158" t="s">
        <v>116</v>
      </c>
      <c r="F10" s="206">
        <v>6050</v>
      </c>
      <c r="G10" s="158" t="s">
        <v>116</v>
      </c>
      <c r="H10" s="151">
        <v>0</v>
      </c>
      <c r="I10" s="153">
        <v>5847.0938274757818</v>
      </c>
      <c r="J10" s="156">
        <v>44917.32552847785</v>
      </c>
      <c r="K10" s="158" t="s">
        <v>116</v>
      </c>
      <c r="L10" s="158" t="s">
        <v>116</v>
      </c>
      <c r="N10" s="142"/>
      <c r="P10" s="139"/>
    </row>
    <row r="11" spans="1:16">
      <c r="B11" s="510"/>
      <c r="C11" s="151" t="s">
        <v>121</v>
      </c>
      <c r="D11" s="183">
        <v>21556</v>
      </c>
      <c r="E11" s="158" t="s">
        <v>116</v>
      </c>
      <c r="F11" s="206">
        <v>6137</v>
      </c>
      <c r="G11" s="153">
        <v>70216.332377743936</v>
      </c>
      <c r="H11" s="151">
        <v>0</v>
      </c>
      <c r="I11" s="153">
        <v>5840.3203996602542</v>
      </c>
      <c r="J11" s="156">
        <v>37591.493767275519</v>
      </c>
      <c r="K11" s="158" t="s">
        <v>116</v>
      </c>
      <c r="L11" s="158" t="s">
        <v>116</v>
      </c>
      <c r="N11" s="142"/>
      <c r="P11" s="139"/>
    </row>
    <row r="12" spans="1:16" ht="15" thickBot="1">
      <c r="B12" s="511"/>
      <c r="C12" s="159" t="s">
        <v>122</v>
      </c>
      <c r="D12" s="186">
        <v>138501</v>
      </c>
      <c r="E12" s="208" t="s">
        <v>116</v>
      </c>
      <c r="F12" s="209">
        <v>39630</v>
      </c>
      <c r="G12" s="161">
        <v>443817.35487824463</v>
      </c>
      <c r="H12" s="204">
        <v>169428</v>
      </c>
      <c r="I12" s="161">
        <v>37525.061035133833</v>
      </c>
      <c r="J12" s="162">
        <v>2910.7002396812313</v>
      </c>
      <c r="K12" s="208" t="s">
        <v>116</v>
      </c>
      <c r="L12" s="208" t="s">
        <v>116</v>
      </c>
      <c r="N12" s="141"/>
      <c r="P12" s="139"/>
    </row>
    <row r="13" spans="1:16">
      <c r="B13" s="510" t="s">
        <v>123</v>
      </c>
      <c r="C13" s="164" t="s">
        <v>124</v>
      </c>
      <c r="D13" s="165">
        <v>186948</v>
      </c>
      <c r="E13" s="210">
        <v>482366.84393879998</v>
      </c>
      <c r="F13" s="211">
        <v>66724</v>
      </c>
      <c r="G13" s="165">
        <v>521236.90354788746</v>
      </c>
      <c r="H13" s="205">
        <v>21551</v>
      </c>
      <c r="I13" s="165">
        <v>46387.238411295308</v>
      </c>
      <c r="J13" s="166">
        <v>2916.2879456939108</v>
      </c>
      <c r="K13" s="202">
        <v>1141182.2738436766</v>
      </c>
      <c r="L13" s="82">
        <v>6.1042800000000002</v>
      </c>
      <c r="M13" s="119"/>
      <c r="N13" s="143"/>
      <c r="P13" s="139"/>
    </row>
    <row r="14" spans="1:16">
      <c r="B14" s="510"/>
      <c r="C14" s="168" t="s">
        <v>125</v>
      </c>
      <c r="D14" s="169">
        <v>62951</v>
      </c>
      <c r="E14" s="158" t="s">
        <v>116</v>
      </c>
      <c r="F14" s="206">
        <v>22012</v>
      </c>
      <c r="G14" s="169">
        <v>197069.43948137175</v>
      </c>
      <c r="H14" s="170">
        <v>0</v>
      </c>
      <c r="I14" s="169">
        <v>15619.974780310307</v>
      </c>
      <c r="J14" s="171">
        <v>16820.368118675535</v>
      </c>
      <c r="K14" s="158" t="s">
        <v>116</v>
      </c>
      <c r="L14" s="158" t="s">
        <v>116</v>
      </c>
      <c r="N14" s="143"/>
      <c r="P14" s="139"/>
    </row>
    <row r="15" spans="1:16">
      <c r="B15" s="510"/>
      <c r="C15" s="168" t="s">
        <v>126</v>
      </c>
      <c r="D15" s="169">
        <v>132979</v>
      </c>
      <c r="E15" s="158" t="s">
        <v>116</v>
      </c>
      <c r="F15" s="206">
        <v>41398</v>
      </c>
      <c r="G15" s="169">
        <v>417741.39972064504</v>
      </c>
      <c r="H15" s="203">
        <v>94364</v>
      </c>
      <c r="I15" s="169">
        <v>32995.959179534628</v>
      </c>
      <c r="J15" s="171">
        <v>12119.371053219724</v>
      </c>
      <c r="K15" s="158" t="s">
        <v>116</v>
      </c>
      <c r="L15" s="158" t="s">
        <v>116</v>
      </c>
      <c r="N15" s="143"/>
      <c r="P15" s="139"/>
    </row>
    <row r="16" spans="1:16" ht="15" thickBot="1">
      <c r="B16" s="511"/>
      <c r="C16" s="173" t="s">
        <v>127</v>
      </c>
      <c r="D16" s="174">
        <v>213759</v>
      </c>
      <c r="E16" s="208" t="s">
        <v>116</v>
      </c>
      <c r="F16" s="209">
        <v>68496</v>
      </c>
      <c r="G16" s="174">
        <v>450375.18445357861</v>
      </c>
      <c r="H16" s="204">
        <v>59383</v>
      </c>
      <c r="I16" s="174">
        <v>53039.827628859763</v>
      </c>
      <c r="J16" s="175">
        <v>1727.4076933625893</v>
      </c>
      <c r="K16" s="208" t="s">
        <v>116</v>
      </c>
      <c r="L16" s="208" t="s">
        <v>116</v>
      </c>
      <c r="N16" s="143"/>
      <c r="P16" s="139"/>
    </row>
    <row r="17" spans="2:16">
      <c r="B17" s="512" t="s">
        <v>23</v>
      </c>
      <c r="C17" s="177" t="s">
        <v>128</v>
      </c>
      <c r="D17" s="165">
        <v>656480</v>
      </c>
      <c r="E17" s="213" t="s">
        <v>116</v>
      </c>
      <c r="F17" s="211">
        <v>195398</v>
      </c>
      <c r="G17" s="165">
        <v>1552962.1240913146</v>
      </c>
      <c r="H17" s="205">
        <v>236134</v>
      </c>
      <c r="I17" s="165">
        <v>187571.27266161368</v>
      </c>
      <c r="J17" s="166">
        <v>3244.4612221838611</v>
      </c>
      <c r="K17" s="213" t="s">
        <v>116</v>
      </c>
      <c r="L17" s="213" t="s">
        <v>116</v>
      </c>
      <c r="N17" s="143"/>
      <c r="P17" s="139"/>
    </row>
    <row r="18" spans="2:16">
      <c r="B18" s="513"/>
      <c r="C18" s="170" t="s">
        <v>129</v>
      </c>
      <c r="D18" s="169">
        <v>76581</v>
      </c>
      <c r="E18" s="158" t="s">
        <v>116</v>
      </c>
      <c r="F18" s="206">
        <v>28118</v>
      </c>
      <c r="G18" s="169">
        <v>317629.11600029777</v>
      </c>
      <c r="H18" s="170">
        <v>0</v>
      </c>
      <c r="I18" s="169">
        <v>21880.934120916154</v>
      </c>
      <c r="J18" s="171">
        <v>57561.867586094762</v>
      </c>
      <c r="K18" s="158" t="s">
        <v>116</v>
      </c>
      <c r="L18" s="158" t="s">
        <v>116</v>
      </c>
      <c r="N18" s="143"/>
      <c r="P18" s="139"/>
    </row>
    <row r="19" spans="2:16" ht="15" thickBot="1">
      <c r="B19" s="514"/>
      <c r="C19" s="173" t="s">
        <v>130</v>
      </c>
      <c r="D19" s="174">
        <v>717961</v>
      </c>
      <c r="E19" s="214" t="s">
        <v>116</v>
      </c>
      <c r="F19" s="209">
        <v>317405</v>
      </c>
      <c r="G19" s="174">
        <v>2138021.4759695251</v>
      </c>
      <c r="H19" s="204">
        <v>1205549</v>
      </c>
      <c r="I19" s="174">
        <v>205137.79321747017</v>
      </c>
      <c r="J19" s="178">
        <v>0</v>
      </c>
      <c r="K19" s="214" t="s">
        <v>116</v>
      </c>
      <c r="L19" s="214" t="s">
        <v>116</v>
      </c>
      <c r="N19" s="143"/>
      <c r="P19" s="139"/>
    </row>
    <row r="20" spans="2:16">
      <c r="B20" s="512" t="s">
        <v>131</v>
      </c>
      <c r="C20" s="177" t="s">
        <v>132</v>
      </c>
      <c r="D20" s="165">
        <v>62057</v>
      </c>
      <c r="E20" s="215" t="s">
        <v>116</v>
      </c>
      <c r="F20" s="211">
        <v>20237</v>
      </c>
      <c r="G20" s="165">
        <v>112138.95072524161</v>
      </c>
      <c r="H20" s="196">
        <v>0</v>
      </c>
      <c r="I20" s="165">
        <v>11904.729564642292</v>
      </c>
      <c r="J20" s="179">
        <v>0</v>
      </c>
      <c r="K20" s="215" t="s">
        <v>116</v>
      </c>
      <c r="L20" s="215" t="s">
        <v>116</v>
      </c>
      <c r="N20" s="143"/>
      <c r="P20" s="139"/>
    </row>
    <row r="21" spans="2:16">
      <c r="B21" s="513"/>
      <c r="C21" s="170" t="s">
        <v>133</v>
      </c>
      <c r="D21" s="169">
        <v>34637</v>
      </c>
      <c r="E21" s="158" t="s">
        <v>116</v>
      </c>
      <c r="F21" s="206">
        <v>4146</v>
      </c>
      <c r="G21" s="169">
        <v>222581.68284719743</v>
      </c>
      <c r="H21" s="170">
        <v>0</v>
      </c>
      <c r="I21" s="169">
        <v>6644.6028317597547</v>
      </c>
      <c r="J21" s="171">
        <v>11054.064497853742</v>
      </c>
      <c r="K21" s="158" t="s">
        <v>116</v>
      </c>
      <c r="L21" s="158" t="s">
        <v>116</v>
      </c>
      <c r="N21" s="144"/>
      <c r="P21" s="139"/>
    </row>
    <row r="22" spans="2:16">
      <c r="B22" s="513"/>
      <c r="C22" s="170" t="s">
        <v>134</v>
      </c>
      <c r="D22" s="169">
        <v>47642</v>
      </c>
      <c r="E22" s="158" t="s">
        <v>116</v>
      </c>
      <c r="F22" s="206">
        <v>15373</v>
      </c>
      <c r="G22" s="169">
        <v>241869.58976482833</v>
      </c>
      <c r="H22" s="170">
        <v>0</v>
      </c>
      <c r="I22" s="169">
        <v>9139.4222395328197</v>
      </c>
      <c r="J22" s="171">
        <v>14209.24519914453</v>
      </c>
      <c r="K22" s="158" t="s">
        <v>116</v>
      </c>
      <c r="L22" s="158" t="s">
        <v>116</v>
      </c>
      <c r="N22" s="143"/>
      <c r="P22" s="139"/>
    </row>
    <row r="23" spans="2:16">
      <c r="B23" s="513"/>
      <c r="C23" s="170" t="s">
        <v>135</v>
      </c>
      <c r="D23" s="169">
        <v>27333</v>
      </c>
      <c r="E23" s="152">
        <v>67004.820857250001</v>
      </c>
      <c r="F23" s="206">
        <v>6077</v>
      </c>
      <c r="G23" s="169">
        <v>118255.75290215944</v>
      </c>
      <c r="H23" s="170">
        <v>0</v>
      </c>
      <c r="I23" s="169">
        <v>5243.437052876674</v>
      </c>
      <c r="J23" s="171">
        <v>21079.909585410151</v>
      </c>
      <c r="K23" s="197">
        <v>217660.92039769626</v>
      </c>
      <c r="L23" s="198">
        <v>7.9633000000000003</v>
      </c>
      <c r="N23" s="144"/>
      <c r="P23" s="139"/>
    </row>
    <row r="24" spans="2:16">
      <c r="B24" s="513"/>
      <c r="C24" s="170" t="s">
        <v>136</v>
      </c>
      <c r="D24" s="169">
        <v>338503</v>
      </c>
      <c r="E24" s="216">
        <v>696037.91870097001</v>
      </c>
      <c r="F24" s="206">
        <v>98780</v>
      </c>
      <c r="G24" s="169">
        <v>716889.93560431316</v>
      </c>
      <c r="H24" s="203">
        <v>368</v>
      </c>
      <c r="I24" s="169">
        <v>64936.859207182271</v>
      </c>
      <c r="J24" s="171">
        <v>5619.3557326255395</v>
      </c>
      <c r="K24" s="172">
        <v>1582632.0692450909</v>
      </c>
      <c r="L24" s="207">
        <v>4.6753999999999998</v>
      </c>
      <c r="N24" s="143"/>
      <c r="P24" s="139"/>
    </row>
    <row r="25" spans="2:16">
      <c r="B25" s="513"/>
      <c r="C25" s="170" t="s">
        <v>137</v>
      </c>
      <c r="D25" s="169">
        <v>87942</v>
      </c>
      <c r="E25" s="158" t="s">
        <v>116</v>
      </c>
      <c r="F25" s="206">
        <v>36620</v>
      </c>
      <c r="G25" s="169">
        <v>194781.06140109434</v>
      </c>
      <c r="H25" s="170">
        <v>0</v>
      </c>
      <c r="I25" s="169">
        <v>16870.388954892638</v>
      </c>
      <c r="J25" s="171">
        <v>1957.4355870668235</v>
      </c>
      <c r="K25" s="158" t="s">
        <v>116</v>
      </c>
      <c r="L25" s="158" t="s">
        <v>116</v>
      </c>
      <c r="N25" s="143"/>
      <c r="P25" s="139"/>
    </row>
    <row r="26" spans="2:16">
      <c r="B26" s="513"/>
      <c r="C26" s="170" t="s">
        <v>138</v>
      </c>
      <c r="D26" s="169">
        <v>202022</v>
      </c>
      <c r="E26" s="158" t="s">
        <v>116</v>
      </c>
      <c r="F26" s="206">
        <v>53801</v>
      </c>
      <c r="G26" s="169">
        <v>464593.00251539535</v>
      </c>
      <c r="H26" s="170">
        <v>0</v>
      </c>
      <c r="I26" s="169">
        <v>38754.971656834285</v>
      </c>
      <c r="J26" s="182">
        <v>0</v>
      </c>
      <c r="K26" s="158" t="s">
        <v>116</v>
      </c>
      <c r="L26" s="158" t="s">
        <v>116</v>
      </c>
      <c r="N26" s="143"/>
      <c r="P26" s="139"/>
    </row>
    <row r="27" spans="2:16">
      <c r="B27" s="513"/>
      <c r="C27" s="170" t="s">
        <v>139</v>
      </c>
      <c r="D27" s="169">
        <v>323103</v>
      </c>
      <c r="E27" s="158" t="s">
        <v>116</v>
      </c>
      <c r="F27" s="206">
        <v>150730</v>
      </c>
      <c r="G27" s="169">
        <v>1570079.3978932542</v>
      </c>
      <c r="H27" s="203">
        <v>2249</v>
      </c>
      <c r="I27" s="169">
        <v>61982.594010742039</v>
      </c>
      <c r="J27" s="171">
        <v>2568.746216911929</v>
      </c>
      <c r="K27" s="158" t="s">
        <v>116</v>
      </c>
      <c r="L27" s="158" t="s">
        <v>116</v>
      </c>
      <c r="N27" s="143"/>
      <c r="P27" s="139"/>
    </row>
    <row r="28" spans="2:16">
      <c r="B28" s="513"/>
      <c r="C28" s="170" t="s">
        <v>140</v>
      </c>
      <c r="D28" s="169">
        <v>49864</v>
      </c>
      <c r="E28" s="158" t="s">
        <v>116</v>
      </c>
      <c r="F28" s="206">
        <v>26039</v>
      </c>
      <c r="G28" s="169">
        <v>179956.68127277464</v>
      </c>
      <c r="H28" s="170">
        <v>0</v>
      </c>
      <c r="I28" s="169">
        <v>9565.6805035906218</v>
      </c>
      <c r="J28" s="171">
        <v>20887.442982180124</v>
      </c>
      <c r="K28" s="158" t="s">
        <v>116</v>
      </c>
      <c r="L28" s="158" t="s">
        <v>116</v>
      </c>
      <c r="N28" s="144"/>
      <c r="P28" s="139"/>
    </row>
    <row r="30" spans="2:16">
      <c r="B30" t="s">
        <v>141</v>
      </c>
    </row>
    <row r="31" spans="2:16">
      <c r="B31" t="s">
        <v>142</v>
      </c>
      <c r="M31" s="236"/>
    </row>
    <row r="32" spans="2:16">
      <c r="B32" t="s">
        <v>143</v>
      </c>
    </row>
  </sheetData>
  <autoFilter ref="B4:K28" xr:uid="{7F25AA13-CD47-4D2A-A4B2-799F4ABDAE8C}"/>
  <mergeCells count="6">
    <mergeCell ref="E1:F1"/>
    <mergeCell ref="B5:B12"/>
    <mergeCell ref="B13:B16"/>
    <mergeCell ref="B17:B19"/>
    <mergeCell ref="B20:B28"/>
    <mergeCell ref="A1:C1"/>
  </mergeCells>
  <hyperlinks>
    <hyperlink ref="E1" location="INDEX!A1" display="Back to Index" xr:uid="{FC18DFE9-5B0F-47D7-8495-6422DB69F9A0}"/>
    <hyperlink ref="E1:F1" location="INDEX!A1" display="Return to Index" xr:uid="{5A877899-A904-4774-8753-FE9C4AC74796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77FC6-9C1D-4190-8507-5B1446C52EB3}">
  <sheetPr>
    <tabColor rgb="FFFF9900"/>
  </sheetPr>
  <dimension ref="A1:P32"/>
  <sheetViews>
    <sheetView zoomScale="80" zoomScaleNormal="80" workbookViewId="0">
      <selection activeCell="A2" sqref="A2"/>
    </sheetView>
  </sheetViews>
  <sheetFormatPr defaultRowHeight="14.45"/>
  <cols>
    <col min="3" max="3" width="24" customWidth="1"/>
    <col min="4" max="12" width="18.140625" customWidth="1"/>
    <col min="16" max="16" width="11.42578125" customWidth="1"/>
  </cols>
  <sheetData>
    <row r="1" spans="1:16" ht="18.600000000000001">
      <c r="A1" s="508" t="s">
        <v>147</v>
      </c>
      <c r="B1" s="508"/>
      <c r="C1" s="508"/>
      <c r="D1" s="423"/>
      <c r="E1" s="500" t="s">
        <v>64</v>
      </c>
      <c r="F1" s="501"/>
      <c r="G1" s="423"/>
    </row>
    <row r="4" spans="1:16" ht="29.45" customHeight="1">
      <c r="B4" s="33" t="s">
        <v>102</v>
      </c>
      <c r="C4" s="44" t="s">
        <v>103</v>
      </c>
      <c r="D4" s="147" t="s">
        <v>104</v>
      </c>
      <c r="E4" s="33" t="s">
        <v>105</v>
      </c>
      <c r="F4" s="33" t="s">
        <v>106</v>
      </c>
      <c r="G4" s="148" t="s">
        <v>107</v>
      </c>
      <c r="H4" s="44" t="s">
        <v>108</v>
      </c>
      <c r="I4" s="44" t="s">
        <v>109</v>
      </c>
      <c r="J4" s="149" t="s">
        <v>145</v>
      </c>
      <c r="K4" s="150" t="s">
        <v>111</v>
      </c>
      <c r="L4" s="44" t="s">
        <v>112</v>
      </c>
      <c r="N4" s="140"/>
    </row>
    <row r="5" spans="1:16">
      <c r="B5" s="509" t="s">
        <v>113</v>
      </c>
      <c r="C5" s="151" t="s">
        <v>114</v>
      </c>
      <c r="D5" s="183">
        <v>125268.20000000001</v>
      </c>
      <c r="E5" s="158" t="s">
        <v>116</v>
      </c>
      <c r="F5" s="206">
        <v>23093</v>
      </c>
      <c r="G5" s="153">
        <v>377415.73958103213</v>
      </c>
      <c r="H5" s="151">
        <v>0</v>
      </c>
      <c r="I5" s="153">
        <v>33996.641727167626</v>
      </c>
      <c r="J5" s="154">
        <v>0</v>
      </c>
      <c r="K5" s="158" t="s">
        <v>116</v>
      </c>
      <c r="L5" s="158" t="s">
        <v>116</v>
      </c>
      <c r="N5" s="141"/>
      <c r="P5" s="139"/>
    </row>
    <row r="6" spans="1:16">
      <c r="B6" s="510"/>
      <c r="C6" s="151" t="s">
        <v>115</v>
      </c>
      <c r="D6" s="183">
        <v>12382</v>
      </c>
      <c r="E6" s="158" t="s">
        <v>116</v>
      </c>
      <c r="F6" s="206">
        <v>2715</v>
      </c>
      <c r="G6" s="153">
        <v>60985.315259294017</v>
      </c>
      <c r="H6" s="151">
        <v>0</v>
      </c>
      <c r="I6" s="153">
        <v>3360.361351610301</v>
      </c>
      <c r="J6" s="156">
        <v>47643.889658948596</v>
      </c>
      <c r="K6" s="158" t="s">
        <v>116</v>
      </c>
      <c r="L6" s="158" t="s">
        <v>116</v>
      </c>
      <c r="N6" s="142"/>
      <c r="P6" s="139"/>
    </row>
    <row r="7" spans="1:16">
      <c r="B7" s="510"/>
      <c r="C7" s="151" t="s">
        <v>117</v>
      </c>
      <c r="D7" s="183">
        <v>99544.200000000012</v>
      </c>
      <c r="E7" s="158" t="s">
        <v>116</v>
      </c>
      <c r="F7" s="206">
        <v>30493</v>
      </c>
      <c r="G7" s="153">
        <v>345052.91064251465</v>
      </c>
      <c r="H7" s="203">
        <v>1196551</v>
      </c>
      <c r="I7" s="153">
        <v>27015.383819816361</v>
      </c>
      <c r="J7" s="156">
        <v>47239.492236081031</v>
      </c>
      <c r="K7" s="158" t="s">
        <v>116</v>
      </c>
      <c r="L7" s="158" t="s">
        <v>116</v>
      </c>
      <c r="N7" s="141"/>
      <c r="P7" s="139"/>
    </row>
    <row r="8" spans="1:16">
      <c r="B8" s="510"/>
      <c r="C8" s="151" t="s">
        <v>118</v>
      </c>
      <c r="D8" s="183">
        <v>172198</v>
      </c>
      <c r="E8" s="158" t="s">
        <v>116</v>
      </c>
      <c r="F8" s="206">
        <v>33872</v>
      </c>
      <c r="G8" s="153">
        <v>386027.13210908155</v>
      </c>
      <c r="H8" s="203">
        <v>35647</v>
      </c>
      <c r="I8" s="153">
        <v>46732.959459262689</v>
      </c>
      <c r="J8" s="156">
        <v>6274.9797296298784</v>
      </c>
      <c r="K8" s="158" t="s">
        <v>116</v>
      </c>
      <c r="L8" s="158" t="s">
        <v>116</v>
      </c>
      <c r="N8" s="142"/>
      <c r="P8" s="139"/>
    </row>
    <row r="9" spans="1:16">
      <c r="B9" s="510"/>
      <c r="C9" s="151" t="s">
        <v>119</v>
      </c>
      <c r="D9" s="183">
        <v>97703</v>
      </c>
      <c r="E9" s="158" t="s">
        <v>116</v>
      </c>
      <c r="F9" s="206">
        <v>24386</v>
      </c>
      <c r="G9" s="153">
        <v>207479.43114155135</v>
      </c>
      <c r="H9" s="203">
        <v>32643</v>
      </c>
      <c r="I9" s="153">
        <v>26515.699009560754</v>
      </c>
      <c r="J9" s="156">
        <v>4868.3821672380273</v>
      </c>
      <c r="K9" s="158" t="s">
        <v>116</v>
      </c>
      <c r="L9" s="158" t="s">
        <v>116</v>
      </c>
      <c r="N9" s="141"/>
      <c r="P9" s="139"/>
    </row>
    <row r="10" spans="1:16">
      <c r="B10" s="510"/>
      <c r="C10" s="151" t="s">
        <v>120</v>
      </c>
      <c r="D10" s="183">
        <v>21588.199999999997</v>
      </c>
      <c r="E10" s="158" t="s">
        <v>116</v>
      </c>
      <c r="F10" s="206">
        <v>4842</v>
      </c>
      <c r="G10" s="158" t="s">
        <v>116</v>
      </c>
      <c r="H10" s="151">
        <v>0</v>
      </c>
      <c r="I10" s="153">
        <v>5858.8396810558461</v>
      </c>
      <c r="J10" s="156">
        <v>46526.811239273418</v>
      </c>
      <c r="K10" s="158" t="s">
        <v>116</v>
      </c>
      <c r="L10" s="158" t="s">
        <v>116</v>
      </c>
      <c r="N10" s="142"/>
      <c r="P10" s="139"/>
    </row>
    <row r="11" spans="1:16">
      <c r="B11" s="510"/>
      <c r="C11" s="151" t="s">
        <v>121</v>
      </c>
      <c r="D11" s="183">
        <v>21480</v>
      </c>
      <c r="E11" s="158" t="s">
        <v>116</v>
      </c>
      <c r="F11" s="206">
        <v>4875</v>
      </c>
      <c r="G11" s="153">
        <v>68830.575961283903</v>
      </c>
      <c r="H11" s="151">
        <v>0</v>
      </c>
      <c r="I11" s="153">
        <v>5829.4751924236198</v>
      </c>
      <c r="J11" s="156">
        <v>38906.223081753698</v>
      </c>
      <c r="K11" s="158" t="s">
        <v>116</v>
      </c>
      <c r="L11" s="158" t="s">
        <v>116</v>
      </c>
      <c r="N11" s="142"/>
      <c r="P11" s="139"/>
    </row>
    <row r="12" spans="1:16" ht="15" thickBot="1">
      <c r="B12" s="511"/>
      <c r="C12" s="159" t="s">
        <v>122</v>
      </c>
      <c r="D12" s="186">
        <v>136476.19999999998</v>
      </c>
      <c r="E12" s="208" t="s">
        <v>116</v>
      </c>
      <c r="F12" s="209">
        <v>32408</v>
      </c>
      <c r="G12" s="161">
        <v>425151.14555856149</v>
      </c>
      <c r="H12" s="204">
        <v>165155</v>
      </c>
      <c r="I12" s="161">
        <v>37038.390235393126</v>
      </c>
      <c r="J12" s="162">
        <v>3095.6765513121977</v>
      </c>
      <c r="K12" s="208" t="s">
        <v>116</v>
      </c>
      <c r="L12" s="208" t="s">
        <v>116</v>
      </c>
      <c r="N12" s="141"/>
      <c r="P12" s="139"/>
    </row>
    <row r="13" spans="1:16">
      <c r="B13" s="510" t="s">
        <v>123</v>
      </c>
      <c r="C13" s="164" t="s">
        <v>124</v>
      </c>
      <c r="D13" s="165">
        <v>186221.19999999995</v>
      </c>
      <c r="E13" s="210">
        <v>500369.46806561382</v>
      </c>
      <c r="F13" s="211">
        <v>54224</v>
      </c>
      <c r="G13" s="165">
        <v>501779.05613489402</v>
      </c>
      <c r="H13" s="205">
        <v>21541</v>
      </c>
      <c r="I13" s="165">
        <v>48830.209755899756</v>
      </c>
      <c r="J13" s="166">
        <v>3003.2518650575976</v>
      </c>
      <c r="K13" s="167">
        <v>1129746.9858214653</v>
      </c>
      <c r="L13" s="212">
        <v>6.0667</v>
      </c>
      <c r="N13" s="143"/>
      <c r="P13" s="139"/>
    </row>
    <row r="14" spans="1:16">
      <c r="B14" s="510"/>
      <c r="C14" s="168" t="s">
        <v>125</v>
      </c>
      <c r="D14" s="169">
        <v>62593</v>
      </c>
      <c r="E14" s="158" t="s">
        <v>116</v>
      </c>
      <c r="F14" s="206">
        <v>18139</v>
      </c>
      <c r="G14" s="169">
        <v>183152.35281582709</v>
      </c>
      <c r="H14" s="170">
        <v>0</v>
      </c>
      <c r="I14" s="169">
        <v>16412.89670161633</v>
      </c>
      <c r="J14" s="171">
        <v>17201.75622085177</v>
      </c>
      <c r="K14" s="158" t="s">
        <v>116</v>
      </c>
      <c r="L14" s="158" t="s">
        <v>116</v>
      </c>
      <c r="N14" s="143"/>
      <c r="P14" s="139"/>
    </row>
    <row r="15" spans="1:16">
      <c r="B15" s="510"/>
      <c r="C15" s="168" t="s">
        <v>126</v>
      </c>
      <c r="D15" s="169">
        <v>128408.79999999999</v>
      </c>
      <c r="E15" s="158" t="s">
        <v>116</v>
      </c>
      <c r="F15" s="206">
        <v>32928</v>
      </c>
      <c r="G15" s="169">
        <v>431102.28099846834</v>
      </c>
      <c r="H15" s="203">
        <v>86886</v>
      </c>
      <c r="I15" s="169">
        <v>33670.863674508495</v>
      </c>
      <c r="J15" s="171">
        <v>12350.004348749608</v>
      </c>
      <c r="K15" s="158" t="s">
        <v>116</v>
      </c>
      <c r="L15" s="158" t="s">
        <v>116</v>
      </c>
      <c r="N15" s="143"/>
      <c r="P15" s="139"/>
    </row>
    <row r="16" spans="1:16" ht="15" thickBot="1">
      <c r="B16" s="511"/>
      <c r="C16" s="173" t="s">
        <v>127</v>
      </c>
      <c r="D16" s="174">
        <v>209773.59999999998</v>
      </c>
      <c r="E16" s="208" t="s">
        <v>116</v>
      </c>
      <c r="F16" s="209">
        <v>56281</v>
      </c>
      <c r="G16" s="174">
        <v>421862.99927554774</v>
      </c>
      <c r="H16" s="204">
        <v>62130</v>
      </c>
      <c r="I16" s="174">
        <v>55006.029867975369</v>
      </c>
      <c r="J16" s="175">
        <v>1778.9191168403729</v>
      </c>
      <c r="K16" s="208" t="s">
        <v>116</v>
      </c>
      <c r="L16" s="208" t="s">
        <v>116</v>
      </c>
      <c r="N16" s="143"/>
      <c r="P16" s="139"/>
    </row>
    <row r="17" spans="2:16">
      <c r="B17" s="512" t="s">
        <v>23</v>
      </c>
      <c r="C17" s="177" t="s">
        <v>128</v>
      </c>
      <c r="D17" s="165">
        <v>643911.60000000009</v>
      </c>
      <c r="E17" s="213" t="s">
        <v>116</v>
      </c>
      <c r="F17" s="211">
        <v>155672</v>
      </c>
      <c r="G17" s="165">
        <v>1496411.9445413887</v>
      </c>
      <c r="H17" s="205">
        <v>213725</v>
      </c>
      <c r="I17" s="165">
        <v>179536.12371909313</v>
      </c>
      <c r="J17" s="166">
        <v>3295.0601466788025</v>
      </c>
      <c r="K17" s="213" t="s">
        <v>116</v>
      </c>
      <c r="L17" s="213" t="s">
        <v>116</v>
      </c>
      <c r="N17" s="143"/>
      <c r="P17" s="139"/>
    </row>
    <row r="18" spans="2:16">
      <c r="B18" s="513"/>
      <c r="C18" s="170" t="s">
        <v>129</v>
      </c>
      <c r="D18" s="169">
        <v>74565.200000000012</v>
      </c>
      <c r="E18" s="158" t="s">
        <v>116</v>
      </c>
      <c r="F18" s="206">
        <v>20953</v>
      </c>
      <c r="G18" s="169">
        <v>305630.46542129724</v>
      </c>
      <c r="H18" s="170">
        <v>0</v>
      </c>
      <c r="I18" s="169">
        <v>20790.349129195565</v>
      </c>
      <c r="J18" s="171">
        <v>57962.936737709759</v>
      </c>
      <c r="K18" s="158" t="s">
        <v>116</v>
      </c>
      <c r="L18" s="158" t="s">
        <v>116</v>
      </c>
      <c r="N18" s="143"/>
      <c r="P18" s="139"/>
    </row>
    <row r="19" spans="2:16" ht="15" thickBot="1">
      <c r="B19" s="514"/>
      <c r="C19" s="173" t="s">
        <v>130</v>
      </c>
      <c r="D19" s="174">
        <v>718688.60000000009</v>
      </c>
      <c r="E19" s="208" t="s">
        <v>116</v>
      </c>
      <c r="F19" s="209">
        <v>257679</v>
      </c>
      <c r="G19" s="174">
        <v>2101973.3976004664</v>
      </c>
      <c r="H19" s="204">
        <v>1026939</v>
      </c>
      <c r="I19" s="174">
        <v>200385.52715171126</v>
      </c>
      <c r="J19" s="178">
        <v>0</v>
      </c>
      <c r="K19" s="208" t="s">
        <v>116</v>
      </c>
      <c r="L19" s="208" t="s">
        <v>116</v>
      </c>
      <c r="N19" s="143"/>
      <c r="P19" s="139"/>
    </row>
    <row r="20" spans="2:16">
      <c r="B20" s="512" t="s">
        <v>131</v>
      </c>
      <c r="C20" s="177" t="s">
        <v>132</v>
      </c>
      <c r="D20" s="165">
        <v>60734.600000000006</v>
      </c>
      <c r="E20" s="213" t="s">
        <v>116</v>
      </c>
      <c r="F20" s="211">
        <v>16357</v>
      </c>
      <c r="G20" s="165">
        <v>103910.12507870166</v>
      </c>
      <c r="H20" s="196">
        <v>0</v>
      </c>
      <c r="I20" s="165">
        <v>11712.502271401605</v>
      </c>
      <c r="J20" s="179">
        <v>0</v>
      </c>
      <c r="K20" s="213" t="s">
        <v>116</v>
      </c>
      <c r="L20" s="213" t="s">
        <v>116</v>
      </c>
      <c r="N20" s="143"/>
      <c r="P20" s="139"/>
    </row>
    <row r="21" spans="2:16">
      <c r="B21" s="513"/>
      <c r="C21" s="170" t="s">
        <v>133</v>
      </c>
      <c r="D21" s="169">
        <v>32507.800000000003</v>
      </c>
      <c r="E21" s="158" t="s">
        <v>116</v>
      </c>
      <c r="F21" s="206">
        <v>3234</v>
      </c>
      <c r="G21" s="169">
        <v>221333.05312796339</v>
      </c>
      <c r="H21" s="170">
        <v>0</v>
      </c>
      <c r="I21" s="169">
        <v>6269.0407335895698</v>
      </c>
      <c r="J21" s="171">
        <v>11675.93896918754</v>
      </c>
      <c r="K21" s="158" t="s">
        <v>116</v>
      </c>
      <c r="L21" s="158" t="s">
        <v>116</v>
      </c>
      <c r="N21" s="144"/>
      <c r="P21" s="139"/>
    </row>
    <row r="22" spans="2:16">
      <c r="B22" s="513"/>
      <c r="C22" s="170" t="s">
        <v>134</v>
      </c>
      <c r="D22" s="169">
        <v>47197.200000000012</v>
      </c>
      <c r="E22" s="158" t="s">
        <v>116</v>
      </c>
      <c r="F22" s="206">
        <v>12272</v>
      </c>
      <c r="G22" s="169">
        <v>170132.60655803303</v>
      </c>
      <c r="H22" s="170">
        <v>0</v>
      </c>
      <c r="I22" s="169">
        <v>9101.8515344432326</v>
      </c>
      <c r="J22" s="171">
        <v>15014.641467279469</v>
      </c>
      <c r="K22" s="158" t="s">
        <v>116</v>
      </c>
      <c r="L22" s="158" t="s">
        <v>116</v>
      </c>
      <c r="N22" s="143"/>
      <c r="P22" s="139"/>
    </row>
    <row r="23" spans="2:16">
      <c r="B23" s="513"/>
      <c r="C23" s="170" t="s">
        <v>135</v>
      </c>
      <c r="D23" s="169">
        <v>26768.800000000003</v>
      </c>
      <c r="E23" s="152">
        <v>68961.075657209993</v>
      </c>
      <c r="F23" s="206">
        <v>4706</v>
      </c>
      <c r="G23" s="169">
        <v>113966.79546600107</v>
      </c>
      <c r="H23" s="170">
        <v>0</v>
      </c>
      <c r="I23" s="169">
        <v>5162.2902069445636</v>
      </c>
      <c r="J23" s="171">
        <v>22273.892347757017</v>
      </c>
      <c r="K23" s="197">
        <v>215070.05367791263</v>
      </c>
      <c r="L23" s="198">
        <v>8.0343</v>
      </c>
      <c r="N23" s="144"/>
      <c r="P23" s="139"/>
    </row>
    <row r="24" spans="2:16">
      <c r="B24" s="513"/>
      <c r="C24" s="170" t="s">
        <v>136</v>
      </c>
      <c r="D24" s="169">
        <v>336595.60000000009</v>
      </c>
      <c r="E24" s="216">
        <v>719099.34570647997</v>
      </c>
      <c r="F24" s="206">
        <v>81943</v>
      </c>
      <c r="G24" s="169">
        <v>685232.86548418389</v>
      </c>
      <c r="H24" s="203">
        <v>368</v>
      </c>
      <c r="I24" s="169">
        <v>64911.545141382128</v>
      </c>
      <c r="J24" s="171">
        <v>5934.6118354020982</v>
      </c>
      <c r="K24" s="172">
        <v>1557489.3681674481</v>
      </c>
      <c r="L24" s="227">
        <v>4.6272000000000002</v>
      </c>
      <c r="N24" s="143"/>
      <c r="P24" s="139"/>
    </row>
    <row r="25" spans="2:16">
      <c r="B25" s="513"/>
      <c r="C25" s="170" t="s">
        <v>137</v>
      </c>
      <c r="D25" s="169">
        <v>87198.400000000023</v>
      </c>
      <c r="E25" s="158" t="s">
        <v>116</v>
      </c>
      <c r="F25" s="206">
        <v>29561</v>
      </c>
      <c r="G25" s="169">
        <v>195024.27720463439</v>
      </c>
      <c r="H25" s="170">
        <v>0</v>
      </c>
      <c r="I25" s="169">
        <v>16815.974058651675</v>
      </c>
      <c r="J25" s="171">
        <v>2066.1894371122057</v>
      </c>
      <c r="K25" s="158" t="s">
        <v>116</v>
      </c>
      <c r="L25" s="158" t="s">
        <v>116</v>
      </c>
      <c r="N25" s="143"/>
      <c r="P25" s="139"/>
    </row>
    <row r="26" spans="2:16">
      <c r="B26" s="513"/>
      <c r="C26" s="170" t="s">
        <v>138</v>
      </c>
      <c r="D26" s="169">
        <v>200622</v>
      </c>
      <c r="E26" s="158" t="s">
        <v>116</v>
      </c>
      <c r="F26" s="206">
        <v>45734</v>
      </c>
      <c r="G26" s="169">
        <v>471231.18906818016</v>
      </c>
      <c r="H26" s="170">
        <v>0</v>
      </c>
      <c r="I26" s="169">
        <v>38689.406544097314</v>
      </c>
      <c r="J26" s="182">
        <v>0</v>
      </c>
      <c r="K26" s="158" t="s">
        <v>116</v>
      </c>
      <c r="L26" s="158" t="s">
        <v>116</v>
      </c>
      <c r="N26" s="143"/>
      <c r="P26" s="139"/>
    </row>
    <row r="27" spans="2:16">
      <c r="B27" s="513"/>
      <c r="C27" s="170" t="s">
        <v>139</v>
      </c>
      <c r="D27" s="169">
        <v>319729</v>
      </c>
      <c r="E27" s="158" t="s">
        <v>116</v>
      </c>
      <c r="F27" s="206">
        <v>118430</v>
      </c>
      <c r="G27" s="169">
        <v>1461053.220224879</v>
      </c>
      <c r="H27" s="203">
        <v>2238</v>
      </c>
      <c r="I27" s="169">
        <v>61658.867247548573</v>
      </c>
      <c r="J27" s="171">
        <v>2711.4640885622034</v>
      </c>
      <c r="K27" s="158" t="s">
        <v>116</v>
      </c>
      <c r="L27" s="158" t="s">
        <v>116</v>
      </c>
      <c r="N27" s="143"/>
      <c r="P27" s="139"/>
    </row>
    <row r="28" spans="2:16">
      <c r="B28" s="513"/>
      <c r="C28" s="170" t="s">
        <v>140</v>
      </c>
      <c r="D28" s="169">
        <v>49058.600000000006</v>
      </c>
      <c r="E28" s="146" t="s">
        <v>116</v>
      </c>
      <c r="F28" s="145">
        <v>20650</v>
      </c>
      <c r="G28" s="169">
        <v>183597.30924263113</v>
      </c>
      <c r="H28" s="170">
        <v>0</v>
      </c>
      <c r="I28" s="169">
        <v>8380.5678379940873</v>
      </c>
      <c r="J28" s="171">
        <v>22071.733027661696</v>
      </c>
      <c r="K28" s="146" t="s">
        <v>116</v>
      </c>
      <c r="L28" s="146" t="s">
        <v>116</v>
      </c>
      <c r="N28" s="144"/>
      <c r="P28" s="139"/>
    </row>
    <row r="30" spans="2:16">
      <c r="B30" t="s">
        <v>141</v>
      </c>
    </row>
    <row r="31" spans="2:16">
      <c r="B31" t="s">
        <v>142</v>
      </c>
      <c r="M31" s="236"/>
    </row>
    <row r="32" spans="2:16">
      <c r="B32" t="s">
        <v>143</v>
      </c>
    </row>
  </sheetData>
  <autoFilter ref="B4:K28" xr:uid="{7F25AA13-CD47-4D2A-A4B2-799F4ABDAE8C}"/>
  <mergeCells count="6">
    <mergeCell ref="E1:F1"/>
    <mergeCell ref="B5:B12"/>
    <mergeCell ref="B13:B16"/>
    <mergeCell ref="B17:B19"/>
    <mergeCell ref="B20:B28"/>
    <mergeCell ref="A1:C1"/>
  </mergeCells>
  <hyperlinks>
    <hyperlink ref="E1" location="INDEX!A1" display="Back to Index" xr:uid="{4420BD6C-C0DC-4E8D-8465-8BBA3EC7F370}"/>
    <hyperlink ref="E1:F1" location="INDEX!A1" display="Return to Index" xr:uid="{2B368412-A15E-4FC0-9FB5-57EFB1012C3C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C4155-6C81-413E-AEA5-3500BD97EDCA}">
  <sheetPr>
    <tabColor rgb="FFF15D22"/>
  </sheetPr>
  <dimension ref="A1:BK15"/>
  <sheetViews>
    <sheetView zoomScaleNormal="100" workbookViewId="0">
      <selection activeCell="A2" sqref="A2"/>
    </sheetView>
  </sheetViews>
  <sheetFormatPr defaultColWidth="8.7109375" defaultRowHeight="12.95"/>
  <cols>
    <col min="1" max="1" width="8.7109375" style="20" customWidth="1"/>
    <col min="2" max="2" width="12.42578125" style="20" customWidth="1"/>
    <col min="3" max="64" width="13.5703125" style="20" customWidth="1"/>
    <col min="65" max="65" width="18" style="20" customWidth="1"/>
    <col min="66" max="16384" width="8.7109375" style="20"/>
  </cols>
  <sheetData>
    <row r="1" spans="1:63" ht="18.600000000000001">
      <c r="A1" s="493" t="s">
        <v>68</v>
      </c>
      <c r="B1" s="493"/>
      <c r="C1" s="493"/>
      <c r="E1" s="494" t="s">
        <v>64</v>
      </c>
      <c r="F1" s="495"/>
    </row>
    <row r="2" spans="1:63">
      <c r="E2" s="421"/>
      <c r="F2" s="421"/>
    </row>
    <row r="4" spans="1:63" s="122" customFormat="1">
      <c r="B4" s="124" t="s">
        <v>69</v>
      </c>
      <c r="C4" s="124">
        <v>1990</v>
      </c>
      <c r="D4" s="124">
        <v>1991</v>
      </c>
      <c r="E4" s="124">
        <v>1992</v>
      </c>
      <c r="F4" s="124">
        <v>1993</v>
      </c>
      <c r="G4" s="124">
        <v>1994</v>
      </c>
      <c r="H4" s="124">
        <v>1995</v>
      </c>
      <c r="I4" s="124">
        <v>1996</v>
      </c>
      <c r="J4" s="124">
        <v>1997</v>
      </c>
      <c r="K4" s="124">
        <v>1998</v>
      </c>
      <c r="L4" s="124">
        <v>1999</v>
      </c>
      <c r="M4" s="124">
        <v>2000</v>
      </c>
      <c r="N4" s="124">
        <v>2001</v>
      </c>
      <c r="O4" s="124">
        <v>2002</v>
      </c>
      <c r="P4" s="124">
        <v>2003</v>
      </c>
      <c r="Q4" s="124">
        <v>2004</v>
      </c>
      <c r="R4" s="124">
        <v>2005</v>
      </c>
      <c r="S4" s="124">
        <v>2006</v>
      </c>
      <c r="T4" s="124">
        <v>2007</v>
      </c>
      <c r="U4" s="124">
        <v>2008</v>
      </c>
      <c r="V4" s="124">
        <v>2009</v>
      </c>
      <c r="W4" s="124">
        <v>2010</v>
      </c>
      <c r="X4" s="124">
        <v>2011</v>
      </c>
      <c r="Y4" s="124">
        <v>2012</v>
      </c>
      <c r="Z4" s="124">
        <v>2013</v>
      </c>
      <c r="AA4" s="124">
        <v>2014</v>
      </c>
      <c r="AB4" s="124">
        <v>2015</v>
      </c>
      <c r="AC4" s="124">
        <v>2016</v>
      </c>
      <c r="AD4" s="124">
        <v>2017</v>
      </c>
      <c r="AE4" s="124">
        <v>2018</v>
      </c>
      <c r="AF4" s="124">
        <v>2019</v>
      </c>
      <c r="AG4" s="124">
        <v>2020</v>
      </c>
      <c r="AH4" s="124">
        <v>2021</v>
      </c>
      <c r="AI4" s="124">
        <v>2022</v>
      </c>
      <c r="AJ4" s="124">
        <v>2023</v>
      </c>
      <c r="AK4" s="124">
        <v>2024</v>
      </c>
      <c r="AL4" s="124">
        <v>2025</v>
      </c>
      <c r="AM4" s="124">
        <v>2026</v>
      </c>
      <c r="AN4" s="124">
        <v>2027</v>
      </c>
      <c r="AO4" s="124">
        <v>2028</v>
      </c>
      <c r="AP4" s="124">
        <v>2029</v>
      </c>
      <c r="AQ4" s="124">
        <v>2030</v>
      </c>
      <c r="AR4" s="124">
        <v>2031</v>
      </c>
      <c r="AS4" s="124">
        <v>2032</v>
      </c>
      <c r="AT4" s="124">
        <v>2033</v>
      </c>
      <c r="AU4" s="124">
        <v>2034</v>
      </c>
      <c r="AV4" s="124">
        <v>2035</v>
      </c>
      <c r="AW4" s="124">
        <v>2036</v>
      </c>
      <c r="AX4" s="124">
        <v>2037</v>
      </c>
      <c r="AY4" s="124">
        <v>2038</v>
      </c>
      <c r="AZ4" s="124">
        <v>2039</v>
      </c>
      <c r="BA4" s="124">
        <v>2040</v>
      </c>
      <c r="BB4" s="124">
        <v>2041</v>
      </c>
      <c r="BC4" s="124">
        <v>2042</v>
      </c>
      <c r="BD4" s="124">
        <v>2043</v>
      </c>
      <c r="BE4" s="124">
        <v>2044</v>
      </c>
      <c r="BF4" s="124">
        <v>2045</v>
      </c>
      <c r="BG4" s="124">
        <v>2046</v>
      </c>
      <c r="BH4" s="124">
        <v>2047</v>
      </c>
      <c r="BI4" s="124">
        <v>2048</v>
      </c>
      <c r="BJ4" s="124">
        <v>2049</v>
      </c>
      <c r="BK4" s="124">
        <v>2050</v>
      </c>
    </row>
    <row r="5" spans="1:63" s="123" customFormat="1">
      <c r="B5" s="126" t="s">
        <v>70</v>
      </c>
      <c r="C5" s="125">
        <v>66125705.248842053</v>
      </c>
      <c r="D5" s="125">
        <v>66451690.042575665</v>
      </c>
      <c r="E5" s="125">
        <v>66777674.836309277</v>
      </c>
      <c r="F5" s="125">
        <v>67103659.630042888</v>
      </c>
      <c r="G5" s="125">
        <v>67429644.423776492</v>
      </c>
      <c r="H5" s="125">
        <v>67755629.217510104</v>
      </c>
      <c r="I5" s="125">
        <v>68081614.011243716</v>
      </c>
      <c r="J5" s="125">
        <v>68407598.804977328</v>
      </c>
      <c r="K5" s="125">
        <v>68733583.598710939</v>
      </c>
      <c r="L5" s="125">
        <v>69059568.392444551</v>
      </c>
      <c r="M5" s="125">
        <v>69385553.186178163</v>
      </c>
      <c r="N5" s="125">
        <v>69711537.979911774</v>
      </c>
      <c r="O5" s="125">
        <v>70037522.773645386</v>
      </c>
      <c r="P5" s="125">
        <v>70363507.567378998</v>
      </c>
      <c r="Q5" s="125">
        <v>70689492.36111261</v>
      </c>
      <c r="R5" s="125">
        <v>71015477.154846221</v>
      </c>
      <c r="S5" s="125">
        <v>68959412.464544788</v>
      </c>
      <c r="T5" s="125">
        <v>66903347.774243355</v>
      </c>
      <c r="U5" s="125">
        <v>64847283.083941922</v>
      </c>
      <c r="V5" s="125">
        <v>62791218.393640488</v>
      </c>
      <c r="W5" s="125">
        <v>60735153.703339055</v>
      </c>
      <c r="X5" s="125">
        <v>58679089.013037615</v>
      </c>
      <c r="Y5" s="125">
        <v>56681934.299644649</v>
      </c>
      <c r="Z5" s="125">
        <v>56987973.185001843</v>
      </c>
      <c r="AA5" s="125">
        <v>56484150.070359021</v>
      </c>
      <c r="AB5" s="125">
        <v>53817126</v>
      </c>
      <c r="AC5" s="125">
        <v>52329530</v>
      </c>
      <c r="AD5" s="125">
        <v>51895867</v>
      </c>
      <c r="AE5" s="125">
        <v>54884343</v>
      </c>
      <c r="AF5" s="125">
        <v>54719061</v>
      </c>
      <c r="AG5" s="125">
        <v>48255021</v>
      </c>
      <c r="AH5" s="125">
        <v>50174175</v>
      </c>
      <c r="AI5" s="125">
        <v>53506801.799999997</v>
      </c>
      <c r="AJ5" s="125">
        <v>54539016.100000001</v>
      </c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5"/>
      <c r="BK5" s="125"/>
    </row>
    <row r="6" spans="1:63" s="123" customFormat="1">
      <c r="B6" s="126" t="s">
        <v>71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>
        <v>54539016.100000001</v>
      </c>
      <c r="AK6" s="125">
        <v>48790603.803060003</v>
      </c>
      <c r="AL6" s="125">
        <v>43648074.162217483</v>
      </c>
      <c r="AM6" s="125">
        <v>39047567.145519763</v>
      </c>
      <c r="AN6" s="125">
        <v>34931953.56838198</v>
      </c>
      <c r="AO6" s="125">
        <v>31250125.662274521</v>
      </c>
      <c r="AP6" s="125">
        <v>27956362.417470787</v>
      </c>
      <c r="AQ6" s="125">
        <v>25009761.818669368</v>
      </c>
      <c r="AR6" s="125">
        <v>22820157.171444863</v>
      </c>
      <c r="AS6" s="125">
        <v>20822252.411084864</v>
      </c>
      <c r="AT6" s="125">
        <v>18999264.212494384</v>
      </c>
      <c r="AU6" s="125">
        <v>17335878.6306905</v>
      </c>
      <c r="AV6" s="125">
        <v>15818122.456573546</v>
      </c>
      <c r="AW6" s="125">
        <v>14433245.835500531</v>
      </c>
      <c r="AX6" s="125">
        <v>13169615.16260246</v>
      </c>
      <c r="AY6" s="125">
        <v>12016615.355116615</v>
      </c>
      <c r="AZ6" s="125">
        <v>10964560.680776155</v>
      </c>
      <c r="BA6" s="125">
        <v>10004613.393174201</v>
      </c>
      <c r="BB6" s="125">
        <v>9128709.4906018004</v>
      </c>
      <c r="BC6" s="125">
        <v>8329490.9746996127</v>
      </c>
      <c r="BD6" s="125">
        <v>7600244.0398646612</v>
      </c>
      <c r="BE6" s="125">
        <v>6934842.6741745099</v>
      </c>
      <c r="BF6" s="125">
        <v>6327697.1980505316</v>
      </c>
      <c r="BG6" s="125">
        <v>5773707.3083612071</v>
      </c>
      <c r="BH6" s="125">
        <v>5268219.2335141832</v>
      </c>
      <c r="BI6" s="125">
        <v>4806986.6396200163</v>
      </c>
      <c r="BJ6" s="125">
        <v>4386134.9593212837</v>
      </c>
      <c r="BK6" s="125">
        <v>4002128.843632705</v>
      </c>
    </row>
    <row r="7" spans="1:63" s="123" customFormat="1">
      <c r="B7" s="126" t="s">
        <v>72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>
        <v>25000000</v>
      </c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</row>
    <row r="8" spans="1:63" s="123" customFormat="1">
      <c r="B8" s="126" t="s">
        <v>73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>
        <v>4000000</v>
      </c>
    </row>
    <row r="10" spans="1:63">
      <c r="AK10" s="419"/>
      <c r="AL10" s="419"/>
      <c r="AM10" s="419"/>
      <c r="AN10" s="419"/>
      <c r="AO10" s="419"/>
      <c r="AP10" s="419"/>
    </row>
    <row r="11" spans="1:63" ht="14.45">
      <c r="B11" s="235"/>
    </row>
    <row r="14" spans="1:63" ht="14.45">
      <c r="C14" s="236"/>
    </row>
    <row r="15" spans="1:63">
      <c r="AY15" s="27"/>
    </row>
  </sheetData>
  <mergeCells count="2">
    <mergeCell ref="A1:C1"/>
    <mergeCell ref="E1:F1"/>
  </mergeCells>
  <hyperlinks>
    <hyperlink ref="E1" location="INDEX!A1" display="Back to Index" xr:uid="{887F55C7-98F7-4E18-BA34-DB8A1D6C01E7}"/>
  </hyperlink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4781-8E30-4854-8FA1-AEFF43303CC1}">
  <sheetPr>
    <tabColor rgb="FFFF9900"/>
  </sheetPr>
  <dimension ref="A1:P32"/>
  <sheetViews>
    <sheetView zoomScale="80" zoomScaleNormal="80" workbookViewId="0">
      <selection activeCell="A2" sqref="A2"/>
    </sheetView>
  </sheetViews>
  <sheetFormatPr defaultRowHeight="14.45"/>
  <cols>
    <col min="3" max="3" width="24" customWidth="1"/>
    <col min="4" max="4" width="18.5703125" customWidth="1"/>
    <col min="5" max="12" width="18.140625" customWidth="1"/>
    <col min="16" max="16" width="11.42578125" customWidth="1"/>
  </cols>
  <sheetData>
    <row r="1" spans="1:16" ht="18.600000000000001">
      <c r="A1" s="426" t="s">
        <v>148</v>
      </c>
      <c r="B1" s="426"/>
      <c r="C1" s="426"/>
      <c r="D1" s="423"/>
      <c r="E1" s="500" t="s">
        <v>64</v>
      </c>
      <c r="F1" s="501"/>
      <c r="G1" s="423"/>
    </row>
    <row r="4" spans="1:16" ht="29.45" customHeight="1">
      <c r="B4" s="33" t="s">
        <v>102</v>
      </c>
      <c r="C4" s="44" t="s">
        <v>103</v>
      </c>
      <c r="D4" s="147" t="s">
        <v>104</v>
      </c>
      <c r="E4" s="33" t="s">
        <v>105</v>
      </c>
      <c r="F4" s="33" t="s">
        <v>106</v>
      </c>
      <c r="G4" s="148" t="s">
        <v>107</v>
      </c>
      <c r="H4" s="44" t="s">
        <v>108</v>
      </c>
      <c r="I4" s="44" t="s">
        <v>109</v>
      </c>
      <c r="J4" s="149" t="s">
        <v>145</v>
      </c>
      <c r="K4" s="150" t="s">
        <v>111</v>
      </c>
      <c r="L4" s="44" t="s">
        <v>112</v>
      </c>
      <c r="N4" s="140"/>
    </row>
    <row r="5" spans="1:16">
      <c r="B5" s="509" t="s">
        <v>113</v>
      </c>
      <c r="C5" s="151" t="s">
        <v>114</v>
      </c>
      <c r="D5" s="183">
        <v>123870.40000000001</v>
      </c>
      <c r="E5" s="158" t="s">
        <v>116</v>
      </c>
      <c r="F5" s="206">
        <v>18536</v>
      </c>
      <c r="G5" s="153">
        <v>543195.32215976296</v>
      </c>
      <c r="H5" s="199">
        <v>0</v>
      </c>
      <c r="I5" s="153">
        <v>29693.26591184557</v>
      </c>
      <c r="J5" s="154">
        <v>0</v>
      </c>
      <c r="K5" s="158" t="s">
        <v>116</v>
      </c>
      <c r="L5" s="158" t="s">
        <v>116</v>
      </c>
      <c r="N5" s="141"/>
      <c r="P5" s="139"/>
    </row>
    <row r="6" spans="1:16">
      <c r="B6" s="510"/>
      <c r="C6" s="151" t="s">
        <v>115</v>
      </c>
      <c r="D6" s="183">
        <v>12197</v>
      </c>
      <c r="E6" s="158" t="s">
        <v>116</v>
      </c>
      <c r="F6" s="206">
        <v>2118</v>
      </c>
      <c r="G6" s="153">
        <v>70507.569344777818</v>
      </c>
      <c r="H6" s="199">
        <v>0</v>
      </c>
      <c r="I6" s="153">
        <v>2923.7716542998196</v>
      </c>
      <c r="J6" s="156">
        <v>44824.4545626408</v>
      </c>
      <c r="K6" s="158" t="s">
        <v>116</v>
      </c>
      <c r="L6" s="158" t="s">
        <v>116</v>
      </c>
      <c r="N6" s="142"/>
      <c r="P6" s="139"/>
    </row>
    <row r="7" spans="1:16">
      <c r="B7" s="510"/>
      <c r="C7" s="151" t="s">
        <v>117</v>
      </c>
      <c r="D7" s="183">
        <v>97661.400000000009</v>
      </c>
      <c r="E7" s="158" t="s">
        <v>116</v>
      </c>
      <c r="F7" s="206">
        <v>24145</v>
      </c>
      <c r="G7" s="153">
        <v>405360.5334712849</v>
      </c>
      <c r="H7" s="203">
        <v>1091833</v>
      </c>
      <c r="I7" s="153">
        <v>23410.644669938218</v>
      </c>
      <c r="J7" s="156">
        <v>43700.745581499657</v>
      </c>
      <c r="K7" s="158" t="s">
        <v>116</v>
      </c>
      <c r="L7" s="158" t="s">
        <v>116</v>
      </c>
      <c r="N7" s="141"/>
      <c r="P7" s="139"/>
    </row>
    <row r="8" spans="1:16">
      <c r="B8" s="510"/>
      <c r="C8" s="151" t="s">
        <v>118</v>
      </c>
      <c r="D8" s="183">
        <v>169013</v>
      </c>
      <c r="E8" s="158" t="s">
        <v>116</v>
      </c>
      <c r="F8" s="206">
        <v>27131</v>
      </c>
      <c r="G8" s="153">
        <v>478841.34773418441</v>
      </c>
      <c r="H8" s="203">
        <v>97148</v>
      </c>
      <c r="I8" s="153">
        <v>40514.505092086198</v>
      </c>
      <c r="J8" s="156">
        <v>5713.7188289436344</v>
      </c>
      <c r="K8" s="158" t="s">
        <v>116</v>
      </c>
      <c r="L8" s="158" t="s">
        <v>116</v>
      </c>
      <c r="N8" s="142"/>
      <c r="P8" s="139"/>
    </row>
    <row r="9" spans="1:16">
      <c r="B9" s="510"/>
      <c r="C9" s="151" t="s">
        <v>119</v>
      </c>
      <c r="D9" s="183">
        <v>96220</v>
      </c>
      <c r="E9" s="158" t="s">
        <v>116</v>
      </c>
      <c r="F9" s="206">
        <v>19541</v>
      </c>
      <c r="G9" s="153">
        <v>253348.71957082007</v>
      </c>
      <c r="H9" s="203">
        <v>36762</v>
      </c>
      <c r="I9" s="153">
        <v>23065.123274307505</v>
      </c>
      <c r="J9" s="156">
        <v>4348.9359115949019</v>
      </c>
      <c r="K9" s="158" t="s">
        <v>116</v>
      </c>
      <c r="L9" s="158" t="s">
        <v>116</v>
      </c>
      <c r="N9" s="141"/>
      <c r="P9" s="139"/>
    </row>
    <row r="10" spans="1:16">
      <c r="B10" s="510"/>
      <c r="C10" s="151" t="s">
        <v>120</v>
      </c>
      <c r="D10" s="183">
        <v>21595.399999999998</v>
      </c>
      <c r="E10" s="158" t="s">
        <v>116</v>
      </c>
      <c r="F10" s="206">
        <v>3918</v>
      </c>
      <c r="G10" s="158" t="s">
        <v>116</v>
      </c>
      <c r="H10" s="199">
        <v>0</v>
      </c>
      <c r="I10" s="153">
        <v>5176.6842980459387</v>
      </c>
      <c r="J10" s="156">
        <v>43431.918840065366</v>
      </c>
      <c r="K10" s="158" t="s">
        <v>116</v>
      </c>
      <c r="L10" s="158" t="s">
        <v>116</v>
      </c>
      <c r="N10" s="142"/>
      <c r="P10" s="139"/>
    </row>
    <row r="11" spans="1:16">
      <c r="B11" s="510"/>
      <c r="C11" s="151" t="s">
        <v>121</v>
      </c>
      <c r="D11" s="183">
        <v>21404</v>
      </c>
      <c r="E11" s="158" t="s">
        <v>116</v>
      </c>
      <c r="F11" s="206">
        <v>3990</v>
      </c>
      <c r="G11" s="153">
        <v>86184.439100484291</v>
      </c>
      <c r="H11" s="199">
        <v>0</v>
      </c>
      <c r="I11" s="153">
        <v>5130.8033523516715</v>
      </c>
      <c r="J11" s="156">
        <v>36434.312961763426</v>
      </c>
      <c r="K11" s="158" t="s">
        <v>116</v>
      </c>
      <c r="L11" s="158" t="s">
        <v>116</v>
      </c>
      <c r="N11" s="142"/>
      <c r="P11" s="139"/>
    </row>
    <row r="12" spans="1:16" ht="15" thickBot="1">
      <c r="B12" s="511"/>
      <c r="C12" s="159" t="s">
        <v>122</v>
      </c>
      <c r="D12" s="186">
        <v>134451.4</v>
      </c>
      <c r="E12" s="214" t="s">
        <v>116</v>
      </c>
      <c r="F12" s="209">
        <v>25804</v>
      </c>
      <c r="G12" s="161">
        <v>569092.73496559379</v>
      </c>
      <c r="H12" s="228">
        <v>171011</v>
      </c>
      <c r="I12" s="161">
        <v>32229.662392467555</v>
      </c>
      <c r="J12" s="162">
        <v>2599.4323108446306</v>
      </c>
      <c r="K12" s="214" t="s">
        <v>116</v>
      </c>
      <c r="L12" s="214" t="s">
        <v>116</v>
      </c>
      <c r="N12" s="141"/>
      <c r="P12" s="139"/>
    </row>
    <row r="13" spans="1:16">
      <c r="B13" s="510" t="s">
        <v>123</v>
      </c>
      <c r="C13" s="164" t="s">
        <v>124</v>
      </c>
      <c r="D13" s="165">
        <v>185494.39999999997</v>
      </c>
      <c r="E13" s="223">
        <v>559213.23674874497</v>
      </c>
      <c r="F13" s="211">
        <v>44953</v>
      </c>
      <c r="G13" s="165">
        <v>602982.10641942127</v>
      </c>
      <c r="H13" s="229">
        <v>27904</v>
      </c>
      <c r="I13" s="165">
        <v>45930.856754287895</v>
      </c>
      <c r="J13" s="166">
        <v>2440.9830362040593</v>
      </c>
      <c r="K13" s="202">
        <v>1283424.1829586581</v>
      </c>
      <c r="L13" s="212">
        <v>6.9188999999999998</v>
      </c>
      <c r="N13" s="143"/>
      <c r="P13" s="139"/>
    </row>
    <row r="14" spans="1:16">
      <c r="B14" s="510"/>
      <c r="C14" s="168" t="s">
        <v>125</v>
      </c>
      <c r="D14" s="169">
        <v>62235</v>
      </c>
      <c r="E14" s="158" t="s">
        <v>116</v>
      </c>
      <c r="F14" s="206">
        <v>14509</v>
      </c>
      <c r="G14" s="169">
        <v>236685.30613731011</v>
      </c>
      <c r="H14" s="230">
        <v>0</v>
      </c>
      <c r="I14" s="169">
        <v>15410.205753397988</v>
      </c>
      <c r="J14" s="171">
        <v>14891.715311148078</v>
      </c>
      <c r="K14" s="158" t="s">
        <v>116</v>
      </c>
      <c r="L14" s="158" t="s">
        <v>116</v>
      </c>
      <c r="N14" s="143"/>
      <c r="P14" s="139"/>
    </row>
    <row r="15" spans="1:16">
      <c r="B15" s="510"/>
      <c r="C15" s="168" t="s">
        <v>126</v>
      </c>
      <c r="D15" s="169">
        <v>123838.59999999999</v>
      </c>
      <c r="E15" s="158" t="s">
        <v>116</v>
      </c>
      <c r="F15" s="206">
        <v>26800</v>
      </c>
      <c r="G15" s="169">
        <v>501144.87926347769</v>
      </c>
      <c r="H15" s="203">
        <v>89973</v>
      </c>
      <c r="I15" s="169">
        <v>30664.068550056265</v>
      </c>
      <c r="J15" s="171">
        <v>11028.380282208145</v>
      </c>
      <c r="K15" s="158" t="s">
        <v>116</v>
      </c>
      <c r="L15" s="158" t="s">
        <v>116</v>
      </c>
      <c r="N15" s="143"/>
      <c r="P15" s="139"/>
    </row>
    <row r="16" spans="1:16" ht="15" thickBot="1">
      <c r="B16" s="511"/>
      <c r="C16" s="173" t="s">
        <v>127</v>
      </c>
      <c r="D16" s="174">
        <v>205788.19999999998</v>
      </c>
      <c r="E16" s="214" t="s">
        <v>116</v>
      </c>
      <c r="F16" s="209">
        <v>45789</v>
      </c>
      <c r="G16" s="174">
        <v>549565.81930993567</v>
      </c>
      <c r="H16" s="228">
        <v>81821</v>
      </c>
      <c r="I16" s="174">
        <v>50955.868942257825</v>
      </c>
      <c r="J16" s="175">
        <v>1445.8698710916071</v>
      </c>
      <c r="K16" s="214" t="s">
        <v>116</v>
      </c>
      <c r="L16" s="214" t="s">
        <v>116</v>
      </c>
      <c r="N16" s="143"/>
      <c r="P16" s="139"/>
    </row>
    <row r="17" spans="2:16">
      <c r="B17" s="512" t="s">
        <v>23</v>
      </c>
      <c r="C17" s="177" t="s">
        <v>128</v>
      </c>
      <c r="D17" s="165">
        <v>631343.20000000007</v>
      </c>
      <c r="E17" s="215" t="s">
        <v>116</v>
      </c>
      <c r="F17" s="211">
        <v>125289</v>
      </c>
      <c r="G17" s="165">
        <v>1756608.6546740537</v>
      </c>
      <c r="H17" s="229">
        <v>211691</v>
      </c>
      <c r="I17" s="165">
        <v>185517.40884732813</v>
      </c>
      <c r="J17" s="166">
        <v>2638.9365159076406</v>
      </c>
      <c r="K17" s="215" t="s">
        <v>116</v>
      </c>
      <c r="L17" s="215" t="s">
        <v>116</v>
      </c>
      <c r="N17" s="143"/>
      <c r="P17" s="139"/>
    </row>
    <row r="18" spans="2:16">
      <c r="B18" s="513"/>
      <c r="C18" s="170" t="s">
        <v>129</v>
      </c>
      <c r="D18" s="169">
        <v>72549.400000000009</v>
      </c>
      <c r="E18" s="158" t="s">
        <v>116</v>
      </c>
      <c r="F18" s="206">
        <v>16585</v>
      </c>
      <c r="G18" s="169">
        <v>324335.40221101232</v>
      </c>
      <c r="H18" s="200">
        <v>0</v>
      </c>
      <c r="I18" s="169">
        <v>21318.32052903769</v>
      </c>
      <c r="J18" s="171">
        <v>52264.079507236907</v>
      </c>
      <c r="K18" s="158" t="s">
        <v>116</v>
      </c>
      <c r="L18" s="158" t="s">
        <v>116</v>
      </c>
      <c r="N18" s="143"/>
      <c r="P18" s="139"/>
    </row>
    <row r="19" spans="2:16" ht="15" thickBot="1">
      <c r="B19" s="514"/>
      <c r="C19" s="173" t="s">
        <v>130</v>
      </c>
      <c r="D19" s="174">
        <v>719416.20000000007</v>
      </c>
      <c r="E19" s="214" t="s">
        <v>116</v>
      </c>
      <c r="F19" s="209">
        <v>216261</v>
      </c>
      <c r="G19" s="174">
        <v>2836125.2113287007</v>
      </c>
      <c r="H19" s="204">
        <v>1192158</v>
      </c>
      <c r="I19" s="174">
        <v>211397.27062363413</v>
      </c>
      <c r="J19" s="178">
        <v>0</v>
      </c>
      <c r="K19" s="214" t="s">
        <v>116</v>
      </c>
      <c r="L19" s="214" t="s">
        <v>116</v>
      </c>
      <c r="N19" s="143"/>
      <c r="P19" s="139"/>
    </row>
    <row r="20" spans="2:16">
      <c r="B20" s="512" t="s">
        <v>131</v>
      </c>
      <c r="C20" s="177" t="s">
        <v>132</v>
      </c>
      <c r="D20" s="165">
        <v>59412.200000000004</v>
      </c>
      <c r="E20" s="215" t="s">
        <v>116</v>
      </c>
      <c r="F20" s="211">
        <v>13285</v>
      </c>
      <c r="G20" s="165">
        <v>146528.89966587795</v>
      </c>
      <c r="H20" s="201">
        <v>0</v>
      </c>
      <c r="I20" s="165">
        <v>10261.398707799201</v>
      </c>
      <c r="J20" s="179">
        <v>0</v>
      </c>
      <c r="K20" s="215" t="s">
        <v>116</v>
      </c>
      <c r="L20" s="215" t="s">
        <v>116</v>
      </c>
      <c r="N20" s="143"/>
      <c r="P20" s="139"/>
    </row>
    <row r="21" spans="2:16">
      <c r="B21" s="513"/>
      <c r="C21" s="170" t="s">
        <v>133</v>
      </c>
      <c r="D21" s="169">
        <v>30378.600000000002</v>
      </c>
      <c r="E21" s="158" t="s">
        <v>116</v>
      </c>
      <c r="F21" s="206">
        <v>2662</v>
      </c>
      <c r="G21" s="169">
        <v>276199.46970946115</v>
      </c>
      <c r="H21" s="200">
        <v>0</v>
      </c>
      <c r="I21" s="169">
        <v>5246.850424403553</v>
      </c>
      <c r="J21" s="171">
        <v>10541.41237390483</v>
      </c>
      <c r="K21" s="158" t="s">
        <v>116</v>
      </c>
      <c r="L21" s="158" t="s">
        <v>116</v>
      </c>
      <c r="N21" s="144"/>
      <c r="P21" s="139"/>
    </row>
    <row r="22" spans="2:16">
      <c r="B22" s="513"/>
      <c r="C22" s="170" t="s">
        <v>134</v>
      </c>
      <c r="D22" s="169">
        <v>46752.400000000009</v>
      </c>
      <c r="E22" s="158" t="s">
        <v>116</v>
      </c>
      <c r="F22" s="206">
        <v>9837</v>
      </c>
      <c r="G22" s="169">
        <v>196021.8354071104</v>
      </c>
      <c r="H22" s="200">
        <v>0</v>
      </c>
      <c r="I22" s="169">
        <v>8074.8569645041152</v>
      </c>
      <c r="J22" s="171">
        <v>14193.797899488365</v>
      </c>
      <c r="K22" s="158" t="s">
        <v>116</v>
      </c>
      <c r="L22" s="158" t="s">
        <v>116</v>
      </c>
      <c r="N22" s="143"/>
      <c r="P22" s="139"/>
    </row>
    <row r="23" spans="2:16">
      <c r="B23" s="513"/>
      <c r="C23" s="170" t="s">
        <v>135</v>
      </c>
      <c r="D23" s="169">
        <v>26204.600000000002</v>
      </c>
      <c r="E23" s="158" t="s">
        <v>116</v>
      </c>
      <c r="F23" s="206">
        <v>3871</v>
      </c>
      <c r="G23" s="169">
        <v>128796.87781540246</v>
      </c>
      <c r="H23" s="200">
        <v>0</v>
      </c>
      <c r="I23" s="169">
        <v>4525.9365682199095</v>
      </c>
      <c r="J23" s="171">
        <v>20966.04877255579</v>
      </c>
      <c r="K23" s="158" t="s">
        <v>116</v>
      </c>
      <c r="L23" s="158" t="s">
        <v>116</v>
      </c>
      <c r="N23" s="144"/>
      <c r="P23" s="139"/>
    </row>
    <row r="24" spans="2:16">
      <c r="B24" s="513"/>
      <c r="C24" s="170" t="s">
        <v>136</v>
      </c>
      <c r="D24" s="169">
        <v>334688.20000000007</v>
      </c>
      <c r="E24" s="158" t="s">
        <v>116</v>
      </c>
      <c r="F24" s="206">
        <v>66753</v>
      </c>
      <c r="G24" s="169">
        <v>899695.97635494755</v>
      </c>
      <c r="H24" s="230">
        <v>495</v>
      </c>
      <c r="I24" s="169">
        <v>57805.788423853031</v>
      </c>
      <c r="J24" s="171">
        <v>5265.1946222896231</v>
      </c>
      <c r="K24" s="158" t="s">
        <v>116</v>
      </c>
      <c r="L24" s="158" t="s">
        <v>116</v>
      </c>
      <c r="N24" s="143"/>
      <c r="P24" s="139"/>
    </row>
    <row r="25" spans="2:16">
      <c r="B25" s="513"/>
      <c r="C25" s="170" t="s">
        <v>137</v>
      </c>
      <c r="D25" s="169">
        <v>86454.800000000017</v>
      </c>
      <c r="E25" s="158" t="s">
        <v>116</v>
      </c>
      <c r="F25" s="206">
        <v>24220</v>
      </c>
      <c r="G25" s="169">
        <v>258119.34585990277</v>
      </c>
      <c r="H25" s="200">
        <v>0</v>
      </c>
      <c r="I25" s="169">
        <v>14932.070736364558</v>
      </c>
      <c r="J25" s="171">
        <v>1720.5393932179684</v>
      </c>
      <c r="K25" s="158" t="s">
        <v>116</v>
      </c>
      <c r="L25" s="158" t="s">
        <v>116</v>
      </c>
      <c r="N25" s="143"/>
      <c r="P25" s="139"/>
    </row>
    <row r="26" spans="2:16">
      <c r="B26" s="513"/>
      <c r="C26" s="170" t="s">
        <v>138</v>
      </c>
      <c r="D26" s="169">
        <v>199222</v>
      </c>
      <c r="E26" s="158" t="s">
        <v>116</v>
      </c>
      <c r="F26" s="206">
        <v>35088</v>
      </c>
      <c r="G26" s="169">
        <v>578968.95039836841</v>
      </c>
      <c r="H26" s="200">
        <v>0</v>
      </c>
      <c r="I26" s="169">
        <v>34408.696755298944</v>
      </c>
      <c r="J26" s="182">
        <v>0</v>
      </c>
      <c r="K26" s="158" t="s">
        <v>116</v>
      </c>
      <c r="L26" s="158" t="s">
        <v>116</v>
      </c>
      <c r="N26" s="143"/>
      <c r="P26" s="139"/>
    </row>
    <row r="27" spans="2:16">
      <c r="B27" s="513"/>
      <c r="C27" s="170" t="s">
        <v>139</v>
      </c>
      <c r="D27" s="169">
        <v>316355</v>
      </c>
      <c r="E27" s="158" t="s">
        <v>116</v>
      </c>
      <c r="F27" s="206">
        <v>96895</v>
      </c>
      <c r="G27" s="169">
        <v>1923041.277632423</v>
      </c>
      <c r="H27" s="203">
        <v>2911</v>
      </c>
      <c r="I27" s="169">
        <v>54639.363433870749</v>
      </c>
      <c r="J27" s="171">
        <v>2257.8669186245479</v>
      </c>
      <c r="K27" s="158" t="s">
        <v>116</v>
      </c>
      <c r="L27" s="158" t="s">
        <v>116</v>
      </c>
      <c r="N27" s="143"/>
      <c r="P27" s="139"/>
    </row>
    <row r="28" spans="2:16">
      <c r="B28" s="513"/>
      <c r="C28" s="170" t="s">
        <v>140</v>
      </c>
      <c r="D28" s="169">
        <v>48253.200000000004</v>
      </c>
      <c r="E28" s="158" t="s">
        <v>116</v>
      </c>
      <c r="F28" s="206">
        <v>16319</v>
      </c>
      <c r="G28" s="169">
        <v>216452.52266440424</v>
      </c>
      <c r="H28" s="200">
        <v>0</v>
      </c>
      <c r="I28" s="169">
        <v>8334.0681564927145</v>
      </c>
      <c r="J28" s="171">
        <v>20903.854731648498</v>
      </c>
      <c r="K28" s="158" t="s">
        <v>116</v>
      </c>
      <c r="L28" s="158" t="s">
        <v>116</v>
      </c>
      <c r="N28" s="144"/>
      <c r="P28" s="139"/>
    </row>
    <row r="30" spans="2:16">
      <c r="B30" t="s">
        <v>141</v>
      </c>
    </row>
    <row r="31" spans="2:16">
      <c r="B31" t="s">
        <v>142</v>
      </c>
      <c r="M31" s="236"/>
    </row>
    <row r="32" spans="2:16">
      <c r="B32" t="s">
        <v>143</v>
      </c>
    </row>
  </sheetData>
  <autoFilter ref="B4:K28" xr:uid="{7F25AA13-CD47-4D2A-A4B2-799F4ABDAE8C}"/>
  <mergeCells count="5">
    <mergeCell ref="B5:B12"/>
    <mergeCell ref="B13:B16"/>
    <mergeCell ref="B17:B19"/>
    <mergeCell ref="B20:B28"/>
    <mergeCell ref="E1:F1"/>
  </mergeCells>
  <hyperlinks>
    <hyperlink ref="E1" location="INDEX!A1" display="Back to Index" xr:uid="{801A81BC-8CF7-410D-9F92-C605EF9348B2}"/>
    <hyperlink ref="E1:F1" location="INDEX!A1" display="Return to Index" xr:uid="{5F684F70-92A8-4E47-8E36-A3C4CDCD6EC0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0E776-2039-4696-A030-4C11CD528F0E}">
  <sheetPr>
    <tabColor rgb="FFFF9900"/>
  </sheetPr>
  <dimension ref="A1:R30"/>
  <sheetViews>
    <sheetView topLeftCell="A2" zoomScale="80" zoomScaleNormal="80" workbookViewId="0">
      <selection activeCell="A2" sqref="A2"/>
    </sheetView>
  </sheetViews>
  <sheetFormatPr defaultRowHeight="14.45"/>
  <cols>
    <col min="2" max="2" width="10.5703125" customWidth="1"/>
    <col min="3" max="3" width="23.85546875" customWidth="1"/>
    <col min="4" max="15" width="16.140625" customWidth="1"/>
    <col min="17" max="17" width="20.140625" customWidth="1"/>
    <col min="18" max="18" width="20" customWidth="1"/>
  </cols>
  <sheetData>
    <row r="1" spans="1:18" ht="18.600000000000001">
      <c r="A1" s="519" t="s">
        <v>44</v>
      </c>
      <c r="B1" s="493"/>
      <c r="C1" s="493"/>
      <c r="D1" s="493"/>
      <c r="E1" s="10"/>
      <c r="F1" s="500" t="s">
        <v>64</v>
      </c>
      <c r="G1" s="501"/>
    </row>
    <row r="2" spans="1:18" ht="15.6" customHeight="1">
      <c r="A2" s="10"/>
      <c r="B2" s="10"/>
      <c r="C2" s="10"/>
      <c r="D2" s="10"/>
      <c r="E2" s="10"/>
      <c r="F2" s="238"/>
    </row>
    <row r="4" spans="1:18">
      <c r="D4" s="498" t="s">
        <v>149</v>
      </c>
      <c r="E4" s="499"/>
      <c r="F4" s="499"/>
      <c r="G4" s="499"/>
      <c r="H4" s="499"/>
      <c r="I4" s="515"/>
      <c r="J4" s="499" t="s">
        <v>150</v>
      </c>
      <c r="K4" s="499"/>
      <c r="L4" s="499"/>
      <c r="M4" s="499"/>
      <c r="N4" s="499"/>
      <c r="O4" s="516"/>
      <c r="Q4" s="239" t="s">
        <v>149</v>
      </c>
      <c r="R4" s="239" t="s">
        <v>150</v>
      </c>
    </row>
    <row r="5" spans="1:18">
      <c r="B5" s="326" t="s">
        <v>151</v>
      </c>
      <c r="C5" s="255" t="s">
        <v>152</v>
      </c>
      <c r="D5" s="255">
        <v>2018</v>
      </c>
      <c r="E5" s="256">
        <v>2019</v>
      </c>
      <c r="F5" s="256">
        <v>2020</v>
      </c>
      <c r="G5" s="256">
        <v>2021</v>
      </c>
      <c r="H5" s="256">
        <v>2022</v>
      </c>
      <c r="I5" s="333">
        <v>2023</v>
      </c>
      <c r="J5" s="337">
        <v>2018</v>
      </c>
      <c r="K5" s="256">
        <v>2019</v>
      </c>
      <c r="L5" s="256">
        <v>2020</v>
      </c>
      <c r="M5" s="256">
        <v>2021</v>
      </c>
      <c r="N5" s="256">
        <v>2022</v>
      </c>
      <c r="O5" s="35">
        <v>2023</v>
      </c>
      <c r="Q5" s="517" t="s">
        <v>153</v>
      </c>
      <c r="R5" s="518"/>
    </row>
    <row r="6" spans="1:18">
      <c r="B6" s="509" t="s">
        <v>8</v>
      </c>
      <c r="C6" s="254" t="s">
        <v>114</v>
      </c>
      <c r="D6" s="331">
        <v>1066581</v>
      </c>
      <c r="E6" s="332">
        <v>1193456</v>
      </c>
      <c r="F6" s="332">
        <v>2349295</v>
      </c>
      <c r="G6" s="332"/>
      <c r="H6" s="332">
        <v>2042005</v>
      </c>
      <c r="I6" s="334">
        <v>1975505</v>
      </c>
      <c r="J6" s="338">
        <v>435134</v>
      </c>
      <c r="K6" s="121">
        <v>519356</v>
      </c>
      <c r="L6" s="121">
        <v>679176</v>
      </c>
      <c r="M6" s="121"/>
      <c r="N6" s="121">
        <v>637598</v>
      </c>
      <c r="O6" s="258">
        <v>679393</v>
      </c>
      <c r="Q6" s="264">
        <v>-3.2599999999999997E-2</v>
      </c>
      <c r="R6" s="262">
        <v>6.5600000000000006E-2</v>
      </c>
    </row>
    <row r="7" spans="1:18">
      <c r="B7" s="510"/>
      <c r="C7" s="254" t="s">
        <v>117</v>
      </c>
      <c r="D7" s="257">
        <v>1074229</v>
      </c>
      <c r="E7" s="121"/>
      <c r="F7" s="121"/>
      <c r="G7" s="121"/>
      <c r="H7" s="121"/>
      <c r="I7" s="334"/>
      <c r="J7" s="338">
        <v>342416</v>
      </c>
      <c r="K7" s="121"/>
      <c r="L7" s="121"/>
      <c r="M7" s="121"/>
      <c r="N7" s="121"/>
      <c r="O7" s="258"/>
      <c r="Q7" s="265"/>
      <c r="R7" s="263"/>
    </row>
    <row r="8" spans="1:18">
      <c r="B8" s="510"/>
      <c r="C8" s="254" t="s">
        <v>118</v>
      </c>
      <c r="D8" s="257">
        <v>1854699</v>
      </c>
      <c r="E8" s="121">
        <v>2060311</v>
      </c>
      <c r="F8" s="121">
        <v>2638054</v>
      </c>
      <c r="G8" s="121">
        <v>2919413</v>
      </c>
      <c r="H8" s="121">
        <v>2955251</v>
      </c>
      <c r="I8" s="334">
        <v>3015627</v>
      </c>
      <c r="J8" s="338">
        <v>739750</v>
      </c>
      <c r="K8" s="121">
        <v>930400</v>
      </c>
      <c r="L8" s="121">
        <v>927141</v>
      </c>
      <c r="M8" s="121">
        <v>930841</v>
      </c>
      <c r="N8" s="121">
        <v>1021726</v>
      </c>
      <c r="O8" s="258">
        <v>1113758</v>
      </c>
      <c r="Q8" s="265">
        <v>2.0400000000000001E-2</v>
      </c>
      <c r="R8" s="263">
        <v>9.01E-2</v>
      </c>
    </row>
    <row r="9" spans="1:18">
      <c r="B9" s="510"/>
      <c r="C9" s="254" t="s">
        <v>119</v>
      </c>
      <c r="D9" s="257">
        <v>983675</v>
      </c>
      <c r="E9" s="121">
        <v>991461</v>
      </c>
      <c r="F9" s="121"/>
      <c r="G9" s="121"/>
      <c r="H9" s="121"/>
      <c r="I9" s="334">
        <v>1403514</v>
      </c>
      <c r="J9" s="338">
        <v>362178</v>
      </c>
      <c r="K9" s="121">
        <v>398466</v>
      </c>
      <c r="L9" s="121"/>
      <c r="M9" s="121"/>
      <c r="N9" s="121"/>
      <c r="O9" s="258">
        <v>450677</v>
      </c>
      <c r="Q9" s="265"/>
      <c r="R9" s="263"/>
    </row>
    <row r="10" spans="1:18">
      <c r="B10" s="512"/>
      <c r="C10" s="32" t="s">
        <v>122</v>
      </c>
      <c r="D10" s="308">
        <v>1459595</v>
      </c>
      <c r="E10" s="310">
        <v>1703012</v>
      </c>
      <c r="F10" s="310">
        <v>2774132</v>
      </c>
      <c r="G10" s="310"/>
      <c r="H10" s="310">
        <v>2525714</v>
      </c>
      <c r="I10" s="335">
        <v>2215008</v>
      </c>
      <c r="J10" s="339">
        <v>511059</v>
      </c>
      <c r="K10" s="310">
        <v>636893</v>
      </c>
      <c r="L10" s="310">
        <v>782338</v>
      </c>
      <c r="M10" s="310"/>
      <c r="N10" s="310">
        <v>693987</v>
      </c>
      <c r="O10" s="309">
        <v>665747</v>
      </c>
      <c r="Q10" s="265">
        <v>-0.123</v>
      </c>
      <c r="R10" s="266">
        <v>-4.07E-2</v>
      </c>
    </row>
    <row r="11" spans="1:18">
      <c r="B11" s="509" t="s">
        <v>13</v>
      </c>
      <c r="C11" s="254" t="s">
        <v>124</v>
      </c>
      <c r="D11" s="257">
        <v>4183871</v>
      </c>
      <c r="E11" s="121">
        <v>4638521</v>
      </c>
      <c r="F11" s="121">
        <v>8180785</v>
      </c>
      <c r="G11" s="121">
        <v>8171904</v>
      </c>
      <c r="H11" s="121">
        <v>6993737</v>
      </c>
      <c r="I11" s="334">
        <v>6578996</v>
      </c>
      <c r="J11" s="338">
        <v>1408709</v>
      </c>
      <c r="K11" s="121">
        <v>1716682</v>
      </c>
      <c r="L11" s="121">
        <v>2012403</v>
      </c>
      <c r="M11" s="121">
        <v>1893325</v>
      </c>
      <c r="N11" s="121">
        <v>1746830</v>
      </c>
      <c r="O11" s="258">
        <v>1760257</v>
      </c>
      <c r="Q11" s="264">
        <v>-5.9299999999999999E-2</v>
      </c>
      <c r="R11" s="263">
        <v>7.7000000000000002E-3</v>
      </c>
    </row>
    <row r="12" spans="1:18">
      <c r="B12" s="510"/>
      <c r="C12" s="254" t="s">
        <v>125</v>
      </c>
      <c r="D12" s="257">
        <v>1026674</v>
      </c>
      <c r="E12" s="121"/>
      <c r="F12" s="121"/>
      <c r="G12" s="121"/>
      <c r="H12" s="121"/>
      <c r="I12" s="334"/>
      <c r="J12" s="338">
        <v>381474</v>
      </c>
      <c r="K12" s="121"/>
      <c r="L12" s="121"/>
      <c r="M12" s="121"/>
      <c r="N12" s="121"/>
      <c r="O12" s="258"/>
      <c r="Q12" s="265"/>
      <c r="R12" s="263"/>
    </row>
    <row r="13" spans="1:18">
      <c r="B13" s="510"/>
      <c r="C13" s="254" t="s">
        <v>126</v>
      </c>
      <c r="D13" s="257">
        <v>1452868</v>
      </c>
      <c r="E13" s="121">
        <v>1541759</v>
      </c>
      <c r="F13" s="121">
        <v>2759615</v>
      </c>
      <c r="G13" s="121"/>
      <c r="H13" s="121">
        <v>2268813</v>
      </c>
      <c r="I13" s="334">
        <v>2075045</v>
      </c>
      <c r="J13" s="338">
        <v>499358</v>
      </c>
      <c r="K13" s="121">
        <v>580552</v>
      </c>
      <c r="L13" s="121">
        <v>731826</v>
      </c>
      <c r="M13" s="121"/>
      <c r="N13" s="121">
        <v>632786</v>
      </c>
      <c r="O13" s="258">
        <v>641373</v>
      </c>
      <c r="Q13" s="265">
        <v>-8.5400000000000004E-2</v>
      </c>
      <c r="R13" s="263">
        <v>1.3599999999999999E-2</v>
      </c>
    </row>
    <row r="14" spans="1:18">
      <c r="B14" s="510"/>
      <c r="C14" s="254" t="s">
        <v>127</v>
      </c>
      <c r="D14" s="257">
        <v>4637448</v>
      </c>
      <c r="E14" s="121">
        <v>4825020</v>
      </c>
      <c r="F14" s="121">
        <v>8831616</v>
      </c>
      <c r="G14" s="121">
        <v>8752740</v>
      </c>
      <c r="H14" s="121">
        <v>6966296</v>
      </c>
      <c r="I14" s="334">
        <v>6112767</v>
      </c>
      <c r="J14" s="338">
        <v>1618952</v>
      </c>
      <c r="K14" s="121">
        <v>1867455</v>
      </c>
      <c r="L14" s="121">
        <v>2281340</v>
      </c>
      <c r="M14" s="121">
        <v>2203086</v>
      </c>
      <c r="N14" s="121">
        <v>1956174</v>
      </c>
      <c r="O14" s="258">
        <v>1882985</v>
      </c>
      <c r="Q14" s="265">
        <v>-0.1225</v>
      </c>
      <c r="R14" s="263">
        <v>-3.7400000000000003E-2</v>
      </c>
    </row>
    <row r="15" spans="1:18">
      <c r="B15" s="237" t="s">
        <v>18</v>
      </c>
      <c r="C15" s="6" t="s">
        <v>18</v>
      </c>
      <c r="D15" s="259">
        <v>14383462</v>
      </c>
      <c r="E15" s="261">
        <v>15339657</v>
      </c>
      <c r="F15" s="261">
        <v>19448372</v>
      </c>
      <c r="G15" s="261">
        <v>20430000</v>
      </c>
      <c r="H15" s="261">
        <v>18446693</v>
      </c>
      <c r="I15" s="336">
        <v>17759693</v>
      </c>
      <c r="J15" s="340">
        <v>5357216</v>
      </c>
      <c r="K15" s="261">
        <v>5946177</v>
      </c>
      <c r="L15" s="261">
        <v>5448427</v>
      </c>
      <c r="M15" s="261">
        <v>5398802</v>
      </c>
      <c r="N15" s="261">
        <v>5341687</v>
      </c>
      <c r="O15" s="260">
        <v>5634407</v>
      </c>
      <c r="Q15" s="268">
        <v>-3.7199999999999997E-2</v>
      </c>
      <c r="R15" s="269">
        <v>5.4800000000000001E-2</v>
      </c>
    </row>
    <row r="16" spans="1:18">
      <c r="B16" s="509" t="s">
        <v>23</v>
      </c>
      <c r="C16" s="254" t="s">
        <v>128</v>
      </c>
      <c r="D16" s="257">
        <v>5463986</v>
      </c>
      <c r="E16" s="121">
        <v>5765000</v>
      </c>
      <c r="F16" s="121">
        <v>8579637</v>
      </c>
      <c r="G16" s="121">
        <v>9138570</v>
      </c>
      <c r="H16" s="121">
        <v>8114215</v>
      </c>
      <c r="I16" s="334">
        <v>9462115</v>
      </c>
      <c r="J16" s="338">
        <v>2195332</v>
      </c>
      <c r="K16" s="121">
        <v>2487620</v>
      </c>
      <c r="L16" s="121">
        <v>2833922</v>
      </c>
      <c r="M16" s="121">
        <v>2967450</v>
      </c>
      <c r="N16" s="121">
        <v>2829275</v>
      </c>
      <c r="O16" s="258">
        <v>3450312</v>
      </c>
      <c r="Q16" s="265">
        <v>0.1661</v>
      </c>
      <c r="R16" s="263">
        <v>0.2195</v>
      </c>
    </row>
    <row r="17" spans="2:18">
      <c r="B17" s="510"/>
      <c r="C17" s="254" t="s">
        <v>129</v>
      </c>
      <c r="D17" s="257">
        <v>1127640</v>
      </c>
      <c r="E17" s="121"/>
      <c r="F17" s="121"/>
      <c r="G17" s="121"/>
      <c r="H17" s="121"/>
      <c r="I17" s="334"/>
      <c r="J17" s="338">
        <v>307646</v>
      </c>
      <c r="K17" s="121"/>
      <c r="L17" s="121"/>
      <c r="M17" s="121"/>
      <c r="N17" s="121"/>
      <c r="O17" s="258"/>
      <c r="Q17" s="265"/>
      <c r="R17" s="263"/>
    </row>
    <row r="18" spans="2:18">
      <c r="B18" s="510"/>
      <c r="C18" s="254" t="s">
        <v>130</v>
      </c>
      <c r="D18" s="257">
        <v>11288823</v>
      </c>
      <c r="E18" s="121">
        <v>16868458</v>
      </c>
      <c r="F18" s="121">
        <v>20126978</v>
      </c>
      <c r="G18" s="121">
        <v>21882143</v>
      </c>
      <c r="H18" s="121">
        <v>24097628</v>
      </c>
      <c r="I18" s="334">
        <v>18221393</v>
      </c>
      <c r="J18" s="338">
        <v>4114555</v>
      </c>
      <c r="K18" s="121">
        <v>5662982</v>
      </c>
      <c r="L18" s="121">
        <v>5766821</v>
      </c>
      <c r="M18" s="121">
        <v>6071488</v>
      </c>
      <c r="N18" s="121">
        <v>6616430</v>
      </c>
      <c r="O18" s="258">
        <v>5924924</v>
      </c>
      <c r="Q18" s="265">
        <v>-0.24390000000000001</v>
      </c>
      <c r="R18" s="263">
        <v>-0.1045</v>
      </c>
    </row>
    <row r="19" spans="2:18">
      <c r="B19" s="239" t="s">
        <v>28</v>
      </c>
      <c r="C19" s="6" t="s">
        <v>28</v>
      </c>
      <c r="D19" s="259">
        <v>161210758</v>
      </c>
      <c r="E19" s="261">
        <v>163104471</v>
      </c>
      <c r="F19" s="261">
        <v>192866938</v>
      </c>
      <c r="G19" s="261">
        <v>224755063</v>
      </c>
      <c r="H19" s="261">
        <v>222219162</v>
      </c>
      <c r="I19" s="336">
        <v>221826377</v>
      </c>
      <c r="J19" s="340">
        <v>53348701</v>
      </c>
      <c r="K19" s="261">
        <v>55975747</v>
      </c>
      <c r="L19" s="261">
        <v>54701213</v>
      </c>
      <c r="M19" s="261">
        <v>63455343</v>
      </c>
      <c r="N19" s="261">
        <v>58317098</v>
      </c>
      <c r="O19" s="260">
        <v>60540504</v>
      </c>
      <c r="Q19" s="268">
        <v>-1.8E-3</v>
      </c>
      <c r="R19" s="269">
        <v>3.8100000000000002E-2</v>
      </c>
    </row>
    <row r="20" spans="2:18">
      <c r="B20" s="509" t="s">
        <v>33</v>
      </c>
      <c r="C20" s="254" t="s">
        <v>132</v>
      </c>
      <c r="D20" s="257">
        <v>776612</v>
      </c>
      <c r="E20" s="121"/>
      <c r="F20" s="121"/>
      <c r="G20" s="121"/>
      <c r="H20" s="121"/>
      <c r="I20" s="334"/>
      <c r="J20" s="338">
        <v>281935</v>
      </c>
      <c r="K20" s="121"/>
      <c r="L20" s="121"/>
      <c r="M20" s="121"/>
      <c r="N20" s="121"/>
      <c r="O20" s="258"/>
      <c r="Q20" s="265"/>
      <c r="R20" s="263"/>
    </row>
    <row r="21" spans="2:18">
      <c r="B21" s="510"/>
      <c r="C21" s="254" t="s">
        <v>133</v>
      </c>
      <c r="D21" s="257">
        <v>266417</v>
      </c>
      <c r="E21" s="121"/>
      <c r="F21" s="121"/>
      <c r="G21" s="121"/>
      <c r="H21" s="121"/>
      <c r="I21" s="334"/>
      <c r="J21" s="338">
        <v>85960</v>
      </c>
      <c r="K21" s="121"/>
      <c r="L21" s="121"/>
      <c r="M21" s="121"/>
      <c r="N21" s="121"/>
      <c r="O21" s="258"/>
      <c r="Q21" s="265"/>
      <c r="R21" s="263"/>
    </row>
    <row r="22" spans="2:18">
      <c r="B22" s="510"/>
      <c r="C22" s="254" t="s">
        <v>134</v>
      </c>
      <c r="D22" s="257">
        <v>807725</v>
      </c>
      <c r="E22" s="121"/>
      <c r="F22" s="121"/>
      <c r="G22" s="121"/>
      <c r="H22" s="121"/>
      <c r="I22" s="334"/>
      <c r="J22" s="338">
        <v>253603</v>
      </c>
      <c r="K22" s="121"/>
      <c r="L22" s="121"/>
      <c r="M22" s="121"/>
      <c r="N22" s="121"/>
      <c r="O22" s="258"/>
      <c r="Q22" s="265"/>
      <c r="R22" s="263"/>
    </row>
    <row r="23" spans="2:18">
      <c r="B23" s="510"/>
      <c r="C23" s="254" t="s">
        <v>136</v>
      </c>
      <c r="D23" s="257">
        <v>3867278</v>
      </c>
      <c r="E23" s="121">
        <v>6944270.5</v>
      </c>
      <c r="F23" s="121">
        <v>7673603</v>
      </c>
      <c r="G23" s="121">
        <v>8376229</v>
      </c>
      <c r="H23" s="121">
        <v>7231574</v>
      </c>
      <c r="I23" s="334">
        <v>7070390</v>
      </c>
      <c r="J23" s="338">
        <v>1554865</v>
      </c>
      <c r="K23" s="121">
        <v>2542931</v>
      </c>
      <c r="L23" s="121">
        <v>2218850</v>
      </c>
      <c r="M23" s="121">
        <v>2315237</v>
      </c>
      <c r="N23" s="121">
        <v>2119267</v>
      </c>
      <c r="O23" s="258">
        <v>2176488</v>
      </c>
      <c r="Q23" s="265">
        <v>-2.23E-2</v>
      </c>
      <c r="R23" s="263">
        <v>2.7E-2</v>
      </c>
    </row>
    <row r="24" spans="2:18">
      <c r="B24" s="510"/>
      <c r="C24" s="254" t="s">
        <v>137</v>
      </c>
      <c r="D24" s="257">
        <v>1316703</v>
      </c>
      <c r="E24" s="121">
        <v>1440743</v>
      </c>
      <c r="F24" s="121"/>
      <c r="G24" s="121"/>
      <c r="H24" s="121"/>
      <c r="I24" s="334">
        <v>2294108</v>
      </c>
      <c r="J24" s="338">
        <v>520775</v>
      </c>
      <c r="K24" s="121">
        <v>618916</v>
      </c>
      <c r="L24" s="121"/>
      <c r="M24" s="121"/>
      <c r="N24" s="121"/>
      <c r="O24" s="258">
        <v>796494</v>
      </c>
      <c r="Q24" s="265"/>
      <c r="R24" s="263"/>
    </row>
    <row r="25" spans="2:18">
      <c r="B25" s="510"/>
      <c r="C25" s="254" t="s">
        <v>138</v>
      </c>
      <c r="D25" s="257">
        <v>2696376</v>
      </c>
      <c r="E25" s="121">
        <v>2780474</v>
      </c>
      <c r="F25" s="121">
        <v>5285610</v>
      </c>
      <c r="G25" s="121">
        <v>5756274</v>
      </c>
      <c r="H25" s="121">
        <v>4535101</v>
      </c>
      <c r="I25" s="334">
        <v>4206811</v>
      </c>
      <c r="J25" s="338">
        <v>1135830</v>
      </c>
      <c r="K25" s="121">
        <v>1246957</v>
      </c>
      <c r="L25" s="121">
        <v>1722378</v>
      </c>
      <c r="M25" s="121">
        <v>1727402</v>
      </c>
      <c r="N25" s="121">
        <v>1424717</v>
      </c>
      <c r="O25" s="258">
        <v>1404445</v>
      </c>
      <c r="Q25" s="265">
        <v>-7.2400000000000006E-2</v>
      </c>
      <c r="R25" s="263">
        <v>-1.4200000000000001E-2</v>
      </c>
    </row>
    <row r="26" spans="2:18">
      <c r="B26" s="510"/>
      <c r="C26" s="254" t="s">
        <v>139</v>
      </c>
      <c r="D26" s="257">
        <v>4791628</v>
      </c>
      <c r="E26" s="121">
        <v>8321493</v>
      </c>
      <c r="F26" s="121">
        <v>8226268</v>
      </c>
      <c r="G26" s="121">
        <v>8174091</v>
      </c>
      <c r="H26" s="121">
        <v>8963721.5</v>
      </c>
      <c r="I26" s="334">
        <v>7333603</v>
      </c>
      <c r="J26" s="338">
        <v>1941914</v>
      </c>
      <c r="K26" s="121">
        <v>2989059</v>
      </c>
      <c r="L26" s="121">
        <v>2576564</v>
      </c>
      <c r="M26" s="121">
        <v>2434181</v>
      </c>
      <c r="N26" s="121">
        <v>2747285</v>
      </c>
      <c r="O26" s="258">
        <v>2456316</v>
      </c>
      <c r="Q26" s="265">
        <v>-0.18190000000000001</v>
      </c>
      <c r="R26" s="263">
        <v>-0.10589999999999999</v>
      </c>
    </row>
    <row r="27" spans="2:18">
      <c r="B27" s="512"/>
      <c r="C27" s="32" t="s">
        <v>140</v>
      </c>
      <c r="D27" s="308">
        <v>579646</v>
      </c>
      <c r="E27" s="310"/>
      <c r="F27" s="310"/>
      <c r="G27" s="121"/>
      <c r="H27" s="310"/>
      <c r="I27" s="335"/>
      <c r="J27" s="339">
        <v>236831</v>
      </c>
      <c r="K27" s="310"/>
      <c r="L27" s="310"/>
      <c r="M27" s="310"/>
      <c r="N27" s="310"/>
      <c r="O27" s="309"/>
      <c r="Q27" s="266"/>
      <c r="R27" s="267"/>
    </row>
    <row r="28" spans="2:18">
      <c r="F28" s="311"/>
      <c r="G28" s="311"/>
      <c r="I28" s="311"/>
      <c r="J28" s="311"/>
      <c r="K28" s="311"/>
      <c r="M28" s="311"/>
      <c r="N28" s="311"/>
    </row>
    <row r="29" spans="2:18">
      <c r="H29" s="25"/>
      <c r="I29" s="25"/>
      <c r="J29" s="11"/>
    </row>
    <row r="30" spans="2:18">
      <c r="C30" s="236"/>
    </row>
  </sheetData>
  <mergeCells count="9">
    <mergeCell ref="A1:D1"/>
    <mergeCell ref="F1:G1"/>
    <mergeCell ref="B16:B18"/>
    <mergeCell ref="B20:B27"/>
    <mergeCell ref="D4:I4"/>
    <mergeCell ref="J4:O4"/>
    <mergeCell ref="Q5:R5"/>
    <mergeCell ref="B6:B10"/>
    <mergeCell ref="B11:B14"/>
  </mergeCells>
  <hyperlinks>
    <hyperlink ref="F1" location="INDEX!A1" display="Back to Index" xr:uid="{66A06D6B-203D-4D80-B424-A3DF3B994829}"/>
    <hyperlink ref="F1:G1" location="INDEX!A1" display="Return to Index" xr:uid="{3FD64809-2C12-480D-BC91-26A7DB7AD6F0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31169-57B0-4D34-9941-9F595F29DB7D}">
  <sheetPr>
    <tabColor rgb="FFFF9900"/>
  </sheetPr>
  <dimension ref="A1:R30"/>
  <sheetViews>
    <sheetView zoomScale="80" zoomScaleNormal="80" workbookViewId="0">
      <selection activeCell="A2" sqref="A2"/>
    </sheetView>
  </sheetViews>
  <sheetFormatPr defaultRowHeight="14.45"/>
  <cols>
    <col min="2" max="2" width="10.5703125" customWidth="1"/>
    <col min="3" max="3" width="23.85546875" customWidth="1"/>
    <col min="4" max="15" width="16.140625" customWidth="1"/>
    <col min="17" max="18" width="20.140625" customWidth="1"/>
  </cols>
  <sheetData>
    <row r="1" spans="1:18" ht="18.600000000000001">
      <c r="A1" s="527" t="s">
        <v>45</v>
      </c>
      <c r="B1" s="506"/>
      <c r="C1" s="506"/>
      <c r="D1" s="506"/>
      <c r="F1" s="500" t="s">
        <v>64</v>
      </c>
      <c r="G1" s="501"/>
    </row>
    <row r="3" spans="1:18">
      <c r="B3" s="245"/>
      <c r="C3" s="245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5"/>
      <c r="Q3" s="246"/>
      <c r="R3" s="246"/>
    </row>
    <row r="4" spans="1:18">
      <c r="D4" s="523" t="s">
        <v>154</v>
      </c>
      <c r="E4" s="524"/>
      <c r="F4" s="524"/>
      <c r="G4" s="524"/>
      <c r="H4" s="524"/>
      <c r="I4" s="525"/>
      <c r="J4" s="524" t="s">
        <v>155</v>
      </c>
      <c r="K4" s="524"/>
      <c r="L4" s="524"/>
      <c r="M4" s="524"/>
      <c r="N4" s="524"/>
      <c r="O4" s="526"/>
      <c r="Q4" s="247" t="s">
        <v>154</v>
      </c>
      <c r="R4" s="248" t="s">
        <v>155</v>
      </c>
    </row>
    <row r="5" spans="1:18">
      <c r="B5" s="312" t="s">
        <v>151</v>
      </c>
      <c r="C5" s="249" t="s">
        <v>152</v>
      </c>
      <c r="D5" s="250">
        <v>2018</v>
      </c>
      <c r="E5" s="249">
        <v>2019</v>
      </c>
      <c r="F5" s="249">
        <v>2020</v>
      </c>
      <c r="G5" s="249">
        <v>2021</v>
      </c>
      <c r="H5" s="249">
        <v>2022</v>
      </c>
      <c r="I5" s="327">
        <v>2023</v>
      </c>
      <c r="J5" s="249">
        <v>2018</v>
      </c>
      <c r="K5" s="249">
        <v>2019</v>
      </c>
      <c r="L5" s="249">
        <v>2020</v>
      </c>
      <c r="M5" s="249">
        <v>2021</v>
      </c>
      <c r="N5" s="249">
        <v>2022</v>
      </c>
      <c r="O5" s="251">
        <v>2023</v>
      </c>
      <c r="P5" s="3"/>
      <c r="Q5" s="517" t="s">
        <v>153</v>
      </c>
      <c r="R5" s="518"/>
    </row>
    <row r="6" spans="1:18">
      <c r="B6" s="520" t="s">
        <v>8</v>
      </c>
      <c r="C6" t="s">
        <v>114</v>
      </c>
      <c r="D6" s="252">
        <v>6252445</v>
      </c>
      <c r="E6" s="25">
        <v>6704199</v>
      </c>
      <c r="F6" s="25">
        <v>8301580</v>
      </c>
      <c r="G6" s="25">
        <v>9903295</v>
      </c>
      <c r="H6" s="25">
        <v>9037972</v>
      </c>
      <c r="I6" s="328">
        <v>9225357</v>
      </c>
      <c r="J6" s="25">
        <v>7808937</v>
      </c>
      <c r="K6" s="25">
        <v>8316559</v>
      </c>
      <c r="L6" s="25">
        <v>6702858</v>
      </c>
      <c r="M6" s="25">
        <v>7842452</v>
      </c>
      <c r="N6" s="25">
        <v>7540676</v>
      </c>
      <c r="O6" s="253">
        <v>8295387</v>
      </c>
      <c r="Q6" s="243">
        <v>2.07E-2</v>
      </c>
      <c r="R6" s="244">
        <v>0.10009999999999999</v>
      </c>
    </row>
    <row r="7" spans="1:18">
      <c r="B7" s="521"/>
      <c r="C7" t="s">
        <v>117</v>
      </c>
      <c r="D7" s="252">
        <v>5381347.5</v>
      </c>
      <c r="E7" s="25">
        <v>5462937</v>
      </c>
      <c r="F7" s="25">
        <v>6082520</v>
      </c>
      <c r="G7" s="25">
        <v>7138453</v>
      </c>
      <c r="H7" s="25">
        <v>6337304</v>
      </c>
      <c r="I7" s="328">
        <v>6147356</v>
      </c>
      <c r="J7" s="25">
        <v>6058360</v>
      </c>
      <c r="K7" s="25">
        <v>6139882</v>
      </c>
      <c r="L7" s="25">
        <v>5014268</v>
      </c>
      <c r="M7" s="25">
        <v>5767746</v>
      </c>
      <c r="N7" s="25">
        <v>5381737</v>
      </c>
      <c r="O7" s="253">
        <v>5457687</v>
      </c>
      <c r="Q7" s="243">
        <v>-2.9899999999999999E-2</v>
      </c>
      <c r="R7" s="244">
        <v>1.41E-2</v>
      </c>
    </row>
    <row r="8" spans="1:18">
      <c r="B8" s="521"/>
      <c r="C8" t="s">
        <v>118</v>
      </c>
      <c r="D8" s="252">
        <v>15228381</v>
      </c>
      <c r="E8" s="25">
        <v>16145903.5</v>
      </c>
      <c r="F8" s="25">
        <v>12722145</v>
      </c>
      <c r="G8" s="25">
        <v>14177954</v>
      </c>
      <c r="H8" s="25">
        <v>14959494</v>
      </c>
      <c r="I8" s="328">
        <v>15120817</v>
      </c>
      <c r="J8" s="25">
        <v>19615169</v>
      </c>
      <c r="K8" s="25">
        <v>20315513</v>
      </c>
      <c r="L8" s="25">
        <v>12809578</v>
      </c>
      <c r="M8" s="25">
        <v>13321139</v>
      </c>
      <c r="N8" s="25">
        <v>14721255</v>
      </c>
      <c r="O8" s="253">
        <v>16163122</v>
      </c>
      <c r="Q8" s="243">
        <v>1.081E-2</v>
      </c>
      <c r="R8" s="244">
        <v>9.7900000000000001E-2</v>
      </c>
    </row>
    <row r="9" spans="1:18">
      <c r="B9" s="521"/>
      <c r="C9" t="s">
        <v>119</v>
      </c>
      <c r="D9" s="252">
        <v>7095492.5</v>
      </c>
      <c r="E9" s="25">
        <v>6485155</v>
      </c>
      <c r="F9" s="25">
        <v>7703718</v>
      </c>
      <c r="G9" s="25">
        <v>9128403</v>
      </c>
      <c r="H9" s="25">
        <v>8092122</v>
      </c>
      <c r="I9" s="328">
        <v>7828638</v>
      </c>
      <c r="J9" s="25">
        <v>8334698</v>
      </c>
      <c r="K9" s="25">
        <v>8040591</v>
      </c>
      <c r="L9" s="25">
        <v>6140264</v>
      </c>
      <c r="M9" s="25">
        <v>6952032</v>
      </c>
      <c r="N9" s="25">
        <v>6534233</v>
      </c>
      <c r="O9" s="253">
        <v>6790930</v>
      </c>
      <c r="Q9" s="243">
        <v>-3.2599999999999997E-2</v>
      </c>
      <c r="R9" s="244">
        <v>3.9300000000000002E-2</v>
      </c>
    </row>
    <row r="10" spans="1:18">
      <c r="B10" s="521"/>
      <c r="C10" s="313" t="s">
        <v>122</v>
      </c>
      <c r="D10" s="252">
        <v>8985388.5</v>
      </c>
      <c r="E10" s="315">
        <v>8774517</v>
      </c>
      <c r="F10" s="315">
        <v>10315529</v>
      </c>
      <c r="G10" s="315">
        <v>12317361</v>
      </c>
      <c r="H10" s="25">
        <v>11068995</v>
      </c>
      <c r="I10" s="329">
        <v>10963226</v>
      </c>
      <c r="J10" s="315">
        <v>10463492</v>
      </c>
      <c r="K10" s="315">
        <v>10627788</v>
      </c>
      <c r="L10" s="315">
        <v>8334120</v>
      </c>
      <c r="M10" s="315">
        <v>9619082</v>
      </c>
      <c r="N10" s="315">
        <v>9156334</v>
      </c>
      <c r="O10" s="317">
        <v>9680022</v>
      </c>
      <c r="Q10" s="325">
        <v>-9.5999999999999992E-3</v>
      </c>
      <c r="R10" s="325">
        <v>5.7200000000000001E-2</v>
      </c>
    </row>
    <row r="11" spans="1:18">
      <c r="B11" s="520" t="s">
        <v>13</v>
      </c>
      <c r="C11" t="s">
        <v>124</v>
      </c>
      <c r="D11" s="314">
        <v>17540414</v>
      </c>
      <c r="E11" s="25">
        <v>18915088</v>
      </c>
      <c r="F11" s="25">
        <v>22706919</v>
      </c>
      <c r="G11" s="25">
        <v>26635364</v>
      </c>
      <c r="H11" s="316">
        <v>24743938</v>
      </c>
      <c r="I11" s="328">
        <v>24205892</v>
      </c>
      <c r="J11" s="25">
        <v>20967417</v>
      </c>
      <c r="K11" s="25">
        <v>22262539</v>
      </c>
      <c r="L11" s="25">
        <v>18004861</v>
      </c>
      <c r="M11" s="25">
        <v>20470339</v>
      </c>
      <c r="N11" s="25">
        <v>19793370</v>
      </c>
      <c r="O11" s="253">
        <v>20356065</v>
      </c>
      <c r="Q11" s="243">
        <v>-2.1700000000000001E-2</v>
      </c>
      <c r="R11" s="244">
        <v>2.8400000000000002E-2</v>
      </c>
    </row>
    <row r="12" spans="1:18">
      <c r="B12" s="521"/>
      <c r="C12" t="s">
        <v>125</v>
      </c>
      <c r="D12" s="252">
        <v>4316936</v>
      </c>
      <c r="E12" s="25">
        <v>4530992</v>
      </c>
      <c r="F12" s="25">
        <v>5688941</v>
      </c>
      <c r="G12" s="25">
        <v>6555613</v>
      </c>
      <c r="H12" s="25">
        <v>5693304</v>
      </c>
      <c r="I12" s="328">
        <v>5521501</v>
      </c>
      <c r="J12" s="25">
        <v>5482029</v>
      </c>
      <c r="K12" s="25">
        <v>5514624</v>
      </c>
      <c r="L12" s="25">
        <v>4608314</v>
      </c>
      <c r="M12" s="25">
        <v>5064765</v>
      </c>
      <c r="N12" s="25">
        <v>4569010</v>
      </c>
      <c r="O12" s="253">
        <v>4601053</v>
      </c>
      <c r="Q12" s="243">
        <v>-3.0200000000000001E-2</v>
      </c>
      <c r="R12" s="244">
        <v>7.0000000000000001E-3</v>
      </c>
    </row>
    <row r="13" spans="1:18">
      <c r="B13" s="521"/>
      <c r="C13" t="s">
        <v>126</v>
      </c>
      <c r="D13" s="252">
        <v>5501357</v>
      </c>
      <c r="E13" s="25">
        <v>5863437</v>
      </c>
      <c r="F13" s="25">
        <v>8034703</v>
      </c>
      <c r="G13" s="25">
        <v>9146821</v>
      </c>
      <c r="H13" s="25">
        <v>7814789</v>
      </c>
      <c r="I13" s="328">
        <v>7555293</v>
      </c>
      <c r="J13" s="25">
        <v>6190379</v>
      </c>
      <c r="K13" s="25">
        <v>6312053</v>
      </c>
      <c r="L13" s="25">
        <v>5780709</v>
      </c>
      <c r="M13" s="25">
        <v>6577030</v>
      </c>
      <c r="N13" s="25">
        <v>5824900</v>
      </c>
      <c r="O13" s="253">
        <v>6050037</v>
      </c>
      <c r="Q13" s="243">
        <v>-3.32E-2</v>
      </c>
      <c r="R13" s="244">
        <v>3.8600000000000002E-2</v>
      </c>
    </row>
    <row r="14" spans="1:18">
      <c r="B14" s="522"/>
      <c r="C14" t="s">
        <v>127</v>
      </c>
      <c r="D14" s="252">
        <v>20928144.5</v>
      </c>
      <c r="E14" s="25">
        <v>22361268</v>
      </c>
      <c r="F14" s="25">
        <v>26411991</v>
      </c>
      <c r="G14" s="25">
        <v>31021177</v>
      </c>
      <c r="H14" s="25">
        <v>28126710</v>
      </c>
      <c r="I14" s="328">
        <v>26995459</v>
      </c>
      <c r="J14" s="25">
        <v>25160112</v>
      </c>
      <c r="K14" s="25">
        <v>26032819</v>
      </c>
      <c r="L14" s="25">
        <v>20459661</v>
      </c>
      <c r="M14" s="25">
        <v>23183754</v>
      </c>
      <c r="N14" s="25">
        <v>21855282</v>
      </c>
      <c r="O14" s="253">
        <v>22717217</v>
      </c>
      <c r="Q14" s="243">
        <v>-4.02E-2</v>
      </c>
      <c r="R14" s="244">
        <v>3.9480000000000001E-2</v>
      </c>
    </row>
    <row r="15" spans="1:18">
      <c r="B15" s="273" t="s">
        <v>18</v>
      </c>
      <c r="C15" s="118" t="s">
        <v>18</v>
      </c>
      <c r="D15" s="318">
        <v>65756262</v>
      </c>
      <c r="E15" s="319">
        <v>68974701</v>
      </c>
      <c r="F15" s="319">
        <v>53845951</v>
      </c>
      <c r="G15" s="319">
        <v>60606318</v>
      </c>
      <c r="H15" s="319">
        <v>62238899</v>
      </c>
      <c r="I15" s="330">
        <v>62037682</v>
      </c>
      <c r="J15" s="319">
        <v>83838601</v>
      </c>
      <c r="K15" s="319">
        <v>87077643</v>
      </c>
      <c r="L15" s="319">
        <v>54660008</v>
      </c>
      <c r="M15" s="319">
        <v>58110056</v>
      </c>
      <c r="N15" s="319">
        <v>62098134</v>
      </c>
      <c r="O15" s="320">
        <v>65333095</v>
      </c>
      <c r="P15" s="3"/>
      <c r="Q15" s="353">
        <v>-3.2000000000000002E-3</v>
      </c>
      <c r="R15" s="272">
        <v>5.21E-2</v>
      </c>
    </row>
    <row r="16" spans="1:18">
      <c r="B16" s="520" t="s">
        <v>23</v>
      </c>
      <c r="C16" t="s">
        <v>128</v>
      </c>
      <c r="D16" s="252">
        <v>47007028</v>
      </c>
      <c r="E16" s="25">
        <v>46387465</v>
      </c>
      <c r="F16" s="25">
        <v>45275090</v>
      </c>
      <c r="G16" s="25">
        <v>52244890</v>
      </c>
      <c r="H16" s="25">
        <v>54779525</v>
      </c>
      <c r="I16" s="328">
        <v>58942363</v>
      </c>
      <c r="J16" s="25">
        <v>57502895</v>
      </c>
      <c r="K16" s="25">
        <v>57337950</v>
      </c>
      <c r="L16" s="25">
        <v>40303318</v>
      </c>
      <c r="M16" s="25">
        <v>45203521</v>
      </c>
      <c r="N16" s="25">
        <v>51097941</v>
      </c>
      <c r="O16" s="253">
        <v>58246193</v>
      </c>
      <c r="Q16" s="243">
        <v>7.5999999999999998E-2</v>
      </c>
      <c r="R16" s="244">
        <v>0.1399</v>
      </c>
    </row>
    <row r="17" spans="2:18">
      <c r="B17" s="521"/>
      <c r="C17" t="s">
        <v>129</v>
      </c>
      <c r="D17" s="252">
        <v>3472297</v>
      </c>
      <c r="E17" s="25">
        <v>3312139</v>
      </c>
      <c r="F17" s="25">
        <v>4399236</v>
      </c>
      <c r="G17" s="25">
        <v>4960305</v>
      </c>
      <c r="H17" s="25">
        <v>4140516</v>
      </c>
      <c r="I17" s="328">
        <v>3713808</v>
      </c>
      <c r="J17" s="25">
        <v>3843264</v>
      </c>
      <c r="K17" s="25">
        <v>3477587</v>
      </c>
      <c r="L17" s="25">
        <v>2914040</v>
      </c>
      <c r="M17" s="25">
        <v>3362202</v>
      </c>
      <c r="N17" s="25">
        <v>2916890</v>
      </c>
      <c r="O17" s="253">
        <v>2820692</v>
      </c>
      <c r="Q17" s="243">
        <v>-0.1031</v>
      </c>
      <c r="R17" s="244">
        <v>-3.3000000000000002E-2</v>
      </c>
    </row>
    <row r="18" spans="2:18">
      <c r="B18" s="521"/>
      <c r="C18" t="s">
        <v>130</v>
      </c>
      <c r="D18" s="252">
        <v>88385307</v>
      </c>
      <c r="E18" s="25">
        <v>87567067</v>
      </c>
      <c r="F18" s="25">
        <v>82494290</v>
      </c>
      <c r="G18" s="25">
        <v>96880527</v>
      </c>
      <c r="H18" s="25">
        <v>99419211.5</v>
      </c>
      <c r="I18" s="328">
        <v>99068721</v>
      </c>
      <c r="J18" s="25">
        <v>112709691</v>
      </c>
      <c r="K18" s="25">
        <v>112238667</v>
      </c>
      <c r="L18" s="25">
        <v>73258664</v>
      </c>
      <c r="M18" s="25">
        <v>82216960</v>
      </c>
      <c r="N18" s="25">
        <v>89846461</v>
      </c>
      <c r="O18" s="253">
        <v>96771538</v>
      </c>
      <c r="Q18" s="243">
        <v>-3.5000000000000001E-3</v>
      </c>
      <c r="R18" s="244">
        <v>7.7100000000000002E-2</v>
      </c>
    </row>
    <row r="19" spans="2:18">
      <c r="B19" s="321" t="s">
        <v>28</v>
      </c>
      <c r="C19" s="322" t="s">
        <v>28</v>
      </c>
      <c r="D19" s="318">
        <v>804216153</v>
      </c>
      <c r="E19" s="319">
        <v>820752285</v>
      </c>
      <c r="F19" s="319">
        <v>510233746</v>
      </c>
      <c r="G19" s="319">
        <v>575231987</v>
      </c>
      <c r="H19" s="319">
        <v>678770371</v>
      </c>
      <c r="I19" s="330">
        <v>695337397.5</v>
      </c>
      <c r="J19" s="319">
        <v>1005913229</v>
      </c>
      <c r="K19" s="319">
        <v>1060319713</v>
      </c>
      <c r="L19" s="319">
        <v>569235049</v>
      </c>
      <c r="M19" s="319">
        <v>619877769</v>
      </c>
      <c r="N19" s="319">
        <v>746830348</v>
      </c>
      <c r="O19" s="320">
        <v>803493649</v>
      </c>
      <c r="P19" s="3"/>
      <c r="Q19" s="270">
        <v>2.4400000000000002E-2</v>
      </c>
      <c r="R19" s="271">
        <v>7.5899999999999995E-2</v>
      </c>
    </row>
    <row r="20" spans="2:18">
      <c r="B20" s="521" t="s">
        <v>33</v>
      </c>
      <c r="C20" t="s">
        <v>132</v>
      </c>
      <c r="D20" s="252">
        <v>4337675</v>
      </c>
      <c r="E20" s="25">
        <v>4349456</v>
      </c>
      <c r="F20" s="25">
        <v>6064710</v>
      </c>
      <c r="G20" s="25">
        <v>7050768</v>
      </c>
      <c r="H20" s="25">
        <v>6275981</v>
      </c>
      <c r="I20" s="328">
        <v>6075406</v>
      </c>
      <c r="J20" s="25">
        <v>4932467</v>
      </c>
      <c r="K20" s="25">
        <v>5123429</v>
      </c>
      <c r="L20" s="25">
        <v>4809518</v>
      </c>
      <c r="M20" s="25">
        <v>5438487</v>
      </c>
      <c r="N20" s="25">
        <v>5026848</v>
      </c>
      <c r="O20" s="253">
        <v>5150641</v>
      </c>
      <c r="Q20" s="243">
        <v>-3.1899999999999998E-2</v>
      </c>
      <c r="R20" s="244">
        <v>2.46E-2</v>
      </c>
    </row>
    <row r="21" spans="2:18">
      <c r="B21" s="521"/>
      <c r="C21" t="s">
        <v>133</v>
      </c>
      <c r="D21" s="252">
        <v>1330322.5</v>
      </c>
      <c r="E21" s="25">
        <v>1020418</v>
      </c>
      <c r="F21" s="25">
        <v>1479013</v>
      </c>
      <c r="G21" s="25">
        <v>1808733</v>
      </c>
      <c r="H21" s="25">
        <v>1465090</v>
      </c>
      <c r="I21" s="328">
        <v>1476393</v>
      </c>
      <c r="J21" s="25">
        <v>1756861</v>
      </c>
      <c r="K21" s="25">
        <v>1304051</v>
      </c>
      <c r="L21" s="25">
        <v>1122973</v>
      </c>
      <c r="M21" s="25">
        <v>1332032</v>
      </c>
      <c r="N21" s="25">
        <v>1092334</v>
      </c>
      <c r="O21" s="253">
        <v>1134586</v>
      </c>
      <c r="Q21" s="243">
        <v>7.7000000000000002E-3</v>
      </c>
      <c r="R21" s="244">
        <v>3.8699999999999998E-2</v>
      </c>
    </row>
    <row r="22" spans="2:18">
      <c r="B22" s="521"/>
      <c r="C22" t="s">
        <v>134</v>
      </c>
      <c r="D22" s="252">
        <v>2335968</v>
      </c>
      <c r="E22" s="25">
        <v>2497618</v>
      </c>
      <c r="F22" s="25">
        <v>2757742</v>
      </c>
      <c r="G22" s="25">
        <v>3332792</v>
      </c>
      <c r="H22" s="25">
        <v>2889302</v>
      </c>
      <c r="I22" s="328">
        <v>2857726</v>
      </c>
      <c r="J22" s="25">
        <v>2597031</v>
      </c>
      <c r="K22" s="25">
        <v>2693316</v>
      </c>
      <c r="L22" s="25">
        <v>2321611</v>
      </c>
      <c r="M22" s="25">
        <v>2775840</v>
      </c>
      <c r="N22" s="25">
        <v>2478263</v>
      </c>
      <c r="O22" s="253">
        <v>2538381</v>
      </c>
      <c r="Q22" s="243">
        <v>-1.09E-2</v>
      </c>
      <c r="R22" s="244">
        <v>2.4199999999999999E-2</v>
      </c>
    </row>
    <row r="23" spans="2:18">
      <c r="B23" s="521"/>
      <c r="C23" t="s">
        <v>136</v>
      </c>
      <c r="D23" s="252">
        <v>28800747.5</v>
      </c>
      <c r="E23" s="25">
        <v>30682092</v>
      </c>
      <c r="F23" s="25">
        <v>30465207.5</v>
      </c>
      <c r="G23" s="25">
        <v>37313850.5</v>
      </c>
      <c r="H23" s="25">
        <v>34759587.5</v>
      </c>
      <c r="I23" s="328">
        <v>34094417</v>
      </c>
      <c r="J23" s="25">
        <v>37690140</v>
      </c>
      <c r="K23" s="25">
        <v>38921247</v>
      </c>
      <c r="L23" s="25">
        <v>26213287</v>
      </c>
      <c r="M23" s="25">
        <v>30311600</v>
      </c>
      <c r="N23" s="25">
        <v>30331811</v>
      </c>
      <c r="O23" s="253">
        <v>32425312</v>
      </c>
      <c r="Q23" s="243">
        <v>-1.9099999999999999E-2</v>
      </c>
      <c r="R23" s="244">
        <v>6.9000000000000006E-2</v>
      </c>
    </row>
    <row r="24" spans="2:18">
      <c r="B24" s="521"/>
      <c r="C24" t="s">
        <v>137</v>
      </c>
      <c r="D24" s="252">
        <v>7714352</v>
      </c>
      <c r="E24" s="25">
        <v>7532532</v>
      </c>
      <c r="F24" s="25">
        <v>8698564</v>
      </c>
      <c r="G24" s="25">
        <v>10342659</v>
      </c>
      <c r="H24" s="25">
        <v>9878995</v>
      </c>
      <c r="I24" s="328">
        <v>10036730</v>
      </c>
      <c r="J24" s="25">
        <v>9693159</v>
      </c>
      <c r="K24" s="25">
        <v>9488086</v>
      </c>
      <c r="L24" s="25">
        <v>7374210</v>
      </c>
      <c r="M24" s="25">
        <v>8261734</v>
      </c>
      <c r="N24" s="25">
        <v>8048117</v>
      </c>
      <c r="O24" s="253">
        <v>8574269</v>
      </c>
      <c r="Q24" s="243">
        <v>1.5900000000000001E-2</v>
      </c>
      <c r="R24" s="244">
        <v>6.54E-2</v>
      </c>
    </row>
    <row r="25" spans="2:18">
      <c r="B25" s="521"/>
      <c r="C25" t="s">
        <v>138</v>
      </c>
      <c r="D25" s="252">
        <v>17427674.5</v>
      </c>
      <c r="E25" s="25">
        <v>18110744.5</v>
      </c>
      <c r="F25" s="25">
        <v>21931261</v>
      </c>
      <c r="G25" s="25">
        <v>25519688.5</v>
      </c>
      <c r="H25" s="25">
        <v>23764307.5</v>
      </c>
      <c r="I25" s="328">
        <v>21837418</v>
      </c>
      <c r="J25" s="25">
        <v>20810924</v>
      </c>
      <c r="K25" s="25">
        <v>20923075</v>
      </c>
      <c r="L25" s="25">
        <v>17297318</v>
      </c>
      <c r="M25" s="25">
        <v>19288981</v>
      </c>
      <c r="N25" s="25">
        <v>18554520</v>
      </c>
      <c r="O25" s="253">
        <v>18204094</v>
      </c>
      <c r="Q25" s="243">
        <v>-8.1100000000000005E-2</v>
      </c>
      <c r="R25" s="244">
        <v>-1.89E-2</v>
      </c>
    </row>
    <row r="26" spans="2:18">
      <c r="B26" s="521"/>
      <c r="C26" t="s">
        <v>139</v>
      </c>
      <c r="D26" s="252">
        <v>37331742</v>
      </c>
      <c r="E26" s="25">
        <v>39100224</v>
      </c>
      <c r="F26" s="25">
        <v>38246318.5</v>
      </c>
      <c r="G26" s="25">
        <v>45173783.5</v>
      </c>
      <c r="H26" s="25">
        <v>43287332</v>
      </c>
      <c r="I26" s="328">
        <v>42605719</v>
      </c>
      <c r="J26" s="25">
        <v>46785945</v>
      </c>
      <c r="K26" s="25">
        <v>47623163</v>
      </c>
      <c r="L26" s="25">
        <v>32398680</v>
      </c>
      <c r="M26" s="25">
        <v>37160714</v>
      </c>
      <c r="N26" s="25">
        <v>38698191</v>
      </c>
      <c r="O26" s="253">
        <v>40811670</v>
      </c>
      <c r="Q26" s="243">
        <v>-1.5699999999999999E-2</v>
      </c>
      <c r="R26" s="244">
        <v>5.4600000000000003E-2</v>
      </c>
    </row>
    <row r="27" spans="2:18">
      <c r="B27" s="522"/>
      <c r="C27" s="323" t="s">
        <v>140</v>
      </c>
      <c r="D27" s="324">
        <v>2113282</v>
      </c>
      <c r="E27" s="315">
        <v>2257960</v>
      </c>
      <c r="F27" s="315">
        <v>3655214</v>
      </c>
      <c r="G27" s="315">
        <v>4213922</v>
      </c>
      <c r="H27" s="315">
        <v>3431584</v>
      </c>
      <c r="I27" s="329">
        <v>3138722</v>
      </c>
      <c r="J27" s="315">
        <v>2254738</v>
      </c>
      <c r="K27" s="315">
        <v>2417612</v>
      </c>
      <c r="L27" s="315">
        <v>2552726</v>
      </c>
      <c r="M27" s="315">
        <v>2831753</v>
      </c>
      <c r="N27" s="315">
        <v>2423901</v>
      </c>
      <c r="O27" s="317">
        <v>2400510</v>
      </c>
      <c r="Q27" s="325">
        <v>-8.5300000000000001E-2</v>
      </c>
      <c r="R27" s="325">
        <v>-9.5999999999999992E-3</v>
      </c>
    </row>
    <row r="30" spans="2:18">
      <c r="C30" s="236"/>
      <c r="D30" t="s">
        <v>156</v>
      </c>
    </row>
  </sheetData>
  <mergeCells count="9">
    <mergeCell ref="A1:D1"/>
    <mergeCell ref="F1:G1"/>
    <mergeCell ref="B16:B18"/>
    <mergeCell ref="B20:B27"/>
    <mergeCell ref="D4:I4"/>
    <mergeCell ref="J4:O4"/>
    <mergeCell ref="Q5:R5"/>
    <mergeCell ref="B6:B10"/>
    <mergeCell ref="B11:B14"/>
  </mergeCells>
  <hyperlinks>
    <hyperlink ref="F1" location="INDEX!A1" display="Back to Index" xr:uid="{E8B95762-6E98-4C79-99ED-53D3EA894277}"/>
    <hyperlink ref="F1:G1" location="INDEX!A1" display="Return to Index" xr:uid="{BE03204A-4506-4AB9-A571-AB5FC46ECC62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735F8-ECC5-4133-B1CB-025DA7D4065A}">
  <sheetPr>
    <tabColor rgb="FFFF9900"/>
  </sheetPr>
  <dimension ref="A1:J35"/>
  <sheetViews>
    <sheetView zoomScaleNormal="100" workbookViewId="0">
      <selection activeCell="A2" sqref="A2"/>
    </sheetView>
  </sheetViews>
  <sheetFormatPr defaultRowHeight="14.45"/>
  <cols>
    <col min="3" max="3" width="24" customWidth="1"/>
    <col min="4" max="4" width="12.42578125" customWidth="1"/>
    <col min="5" max="9" width="12.28515625" customWidth="1"/>
  </cols>
  <sheetData>
    <row r="1" spans="1:10" ht="18.600000000000001">
      <c r="A1" s="242" t="s">
        <v>46</v>
      </c>
      <c r="E1" s="500" t="s">
        <v>64</v>
      </c>
      <c r="F1" s="501"/>
    </row>
    <row r="2" spans="1:10" ht="14.45" customHeight="1">
      <c r="A2" s="10"/>
    </row>
    <row r="3" spans="1:10" ht="14.45" customHeight="1">
      <c r="A3" s="10"/>
    </row>
    <row r="4" spans="1:10">
      <c r="D4" s="503" t="s">
        <v>157</v>
      </c>
      <c r="E4" s="503"/>
      <c r="F4" s="503"/>
      <c r="G4" s="503"/>
      <c r="H4" s="1"/>
      <c r="I4" s="1"/>
    </row>
    <row r="5" spans="1:10">
      <c r="C5" s="231"/>
      <c r="D5" s="528">
        <v>2022</v>
      </c>
      <c r="E5" s="529"/>
      <c r="F5" s="498">
        <v>2023</v>
      </c>
      <c r="G5" s="516"/>
      <c r="H5" s="530" t="s">
        <v>158</v>
      </c>
      <c r="I5" s="530"/>
      <c r="J5" s="119"/>
    </row>
    <row r="6" spans="1:10" ht="14.45" customHeight="1" thickBot="1">
      <c r="B6" s="366" t="s">
        <v>102</v>
      </c>
      <c r="C6" s="128" t="s">
        <v>103</v>
      </c>
      <c r="D6" s="54" t="s">
        <v>159</v>
      </c>
      <c r="E6" s="78" t="s">
        <v>160</v>
      </c>
      <c r="F6" s="54" t="s">
        <v>159</v>
      </c>
      <c r="G6" s="369" t="s">
        <v>160</v>
      </c>
      <c r="H6" s="370" t="s">
        <v>159</v>
      </c>
      <c r="I6" s="78" t="s">
        <v>160</v>
      </c>
    </row>
    <row r="7" spans="1:10">
      <c r="B7" s="531" t="s">
        <v>113</v>
      </c>
      <c r="C7" s="367" t="s">
        <v>114</v>
      </c>
      <c r="D7" s="368">
        <v>777</v>
      </c>
      <c r="E7" s="226">
        <v>276</v>
      </c>
      <c r="F7" s="229">
        <v>1184</v>
      </c>
      <c r="G7" s="381">
        <v>374</v>
      </c>
      <c r="H7" s="371">
        <v>0.52380000000000004</v>
      </c>
      <c r="I7" s="372">
        <v>0.35510000000000003</v>
      </c>
    </row>
    <row r="8" spans="1:10">
      <c r="B8" s="510"/>
      <c r="C8" s="151" t="s">
        <v>115</v>
      </c>
      <c r="D8" s="183">
        <v>63</v>
      </c>
      <c r="E8" s="152">
        <v>39</v>
      </c>
      <c r="F8" s="203">
        <v>111</v>
      </c>
      <c r="G8" s="382">
        <v>46</v>
      </c>
      <c r="H8" s="354">
        <v>0.76190000000000002</v>
      </c>
      <c r="I8" s="355">
        <v>0.17949999999999999</v>
      </c>
    </row>
    <row r="9" spans="1:10">
      <c r="B9" s="510"/>
      <c r="C9" s="151" t="s">
        <v>117</v>
      </c>
      <c r="D9" s="183">
        <v>550</v>
      </c>
      <c r="E9" s="220">
        <v>243</v>
      </c>
      <c r="F9" s="203">
        <v>832</v>
      </c>
      <c r="G9" s="382">
        <v>290</v>
      </c>
      <c r="H9" s="356">
        <v>0.51270000000000004</v>
      </c>
      <c r="I9" s="355">
        <v>0.19339999999999999</v>
      </c>
    </row>
    <row r="10" spans="1:10">
      <c r="B10" s="510"/>
      <c r="C10" s="151" t="s">
        <v>118</v>
      </c>
      <c r="D10" s="183">
        <v>649</v>
      </c>
      <c r="E10" s="152">
        <v>262</v>
      </c>
      <c r="F10" s="203">
        <v>1058</v>
      </c>
      <c r="G10" s="382">
        <v>360</v>
      </c>
      <c r="H10" s="356">
        <v>0.63019999999999998</v>
      </c>
      <c r="I10" s="355">
        <v>0.374</v>
      </c>
    </row>
    <row r="11" spans="1:10">
      <c r="B11" s="510"/>
      <c r="C11" s="151" t="s">
        <v>119</v>
      </c>
      <c r="D11" s="183">
        <v>655</v>
      </c>
      <c r="E11" s="152">
        <v>206</v>
      </c>
      <c r="F11" s="203">
        <v>1038</v>
      </c>
      <c r="G11" s="382">
        <v>267</v>
      </c>
      <c r="H11" s="356">
        <v>0.5847</v>
      </c>
      <c r="I11" s="355">
        <v>0.29609999999999997</v>
      </c>
    </row>
    <row r="12" spans="1:10">
      <c r="B12" s="510"/>
      <c r="C12" s="151" t="s">
        <v>120</v>
      </c>
      <c r="D12" s="183">
        <v>79</v>
      </c>
      <c r="E12" s="152">
        <v>26</v>
      </c>
      <c r="F12" s="203">
        <v>112</v>
      </c>
      <c r="G12" s="383">
        <v>37</v>
      </c>
      <c r="H12" s="354">
        <v>0.41770000000000002</v>
      </c>
      <c r="I12" s="355">
        <v>0.42309999999999998</v>
      </c>
    </row>
    <row r="13" spans="1:10">
      <c r="B13" s="510"/>
      <c r="C13" s="151" t="s">
        <v>121</v>
      </c>
      <c r="D13" s="183">
        <v>168</v>
      </c>
      <c r="E13" s="152">
        <v>82</v>
      </c>
      <c r="F13" s="203">
        <v>257</v>
      </c>
      <c r="G13" s="382">
        <v>95</v>
      </c>
      <c r="H13" s="354">
        <v>0.52980000000000005</v>
      </c>
      <c r="I13" s="355">
        <v>0.1585</v>
      </c>
    </row>
    <row r="14" spans="1:10" ht="15" thickBot="1">
      <c r="B14" s="511"/>
      <c r="C14" s="159" t="s">
        <v>122</v>
      </c>
      <c r="D14" s="186">
        <v>819</v>
      </c>
      <c r="E14" s="384">
        <v>301</v>
      </c>
      <c r="F14" s="228">
        <v>1257</v>
      </c>
      <c r="G14" s="385">
        <v>418</v>
      </c>
      <c r="H14" s="357">
        <v>0.53480000000000005</v>
      </c>
      <c r="I14" s="358">
        <v>0.38869999999999999</v>
      </c>
    </row>
    <row r="15" spans="1:10">
      <c r="B15" s="510" t="s">
        <v>123</v>
      </c>
      <c r="C15" s="164" t="s">
        <v>124</v>
      </c>
      <c r="D15" s="386">
        <v>1629</v>
      </c>
      <c r="E15" s="224">
        <v>778</v>
      </c>
      <c r="F15" s="229">
        <v>2211</v>
      </c>
      <c r="G15" s="387">
        <v>906</v>
      </c>
      <c r="H15" s="359">
        <v>0.35727440147329648</v>
      </c>
      <c r="I15" s="360">
        <v>0.16450000000000001</v>
      </c>
    </row>
    <row r="16" spans="1:10">
      <c r="B16" s="510"/>
      <c r="C16" s="168" t="s">
        <v>125</v>
      </c>
      <c r="D16" s="388">
        <v>462</v>
      </c>
      <c r="E16" s="152">
        <v>195</v>
      </c>
      <c r="F16" s="203">
        <v>641</v>
      </c>
      <c r="G16" s="389">
        <v>228</v>
      </c>
      <c r="H16" s="361">
        <v>0.38740000000000002</v>
      </c>
      <c r="I16" s="362">
        <v>0.16919999999999999</v>
      </c>
    </row>
    <row r="17" spans="2:9">
      <c r="B17" s="510"/>
      <c r="C17" s="168" t="s">
        <v>126</v>
      </c>
      <c r="D17" s="388">
        <v>1235</v>
      </c>
      <c r="E17" s="152">
        <v>312</v>
      </c>
      <c r="F17" s="203">
        <v>1928</v>
      </c>
      <c r="G17" s="389">
        <v>449</v>
      </c>
      <c r="H17" s="356">
        <v>0.56110000000000004</v>
      </c>
      <c r="I17" s="362">
        <v>0.43909999999999999</v>
      </c>
    </row>
    <row r="18" spans="2:9" ht="15" thickBot="1">
      <c r="B18" s="511"/>
      <c r="C18" s="173" t="s">
        <v>127</v>
      </c>
      <c r="D18" s="390">
        <v>3009</v>
      </c>
      <c r="E18" s="160">
        <v>1086</v>
      </c>
      <c r="F18" s="228">
        <v>4533</v>
      </c>
      <c r="G18" s="391">
        <v>1280</v>
      </c>
      <c r="H18" s="363">
        <v>0.50649999999999995</v>
      </c>
      <c r="I18" s="364">
        <v>0.17860000000000001</v>
      </c>
    </row>
    <row r="19" spans="2:9" ht="15" thickBot="1">
      <c r="B19" s="373" t="s">
        <v>18</v>
      </c>
      <c r="C19" s="374" t="s">
        <v>18</v>
      </c>
      <c r="D19" s="392">
        <v>2906</v>
      </c>
      <c r="E19" s="74">
        <v>1527</v>
      </c>
      <c r="F19" s="380">
        <v>4033</v>
      </c>
      <c r="G19" s="379">
        <v>1824</v>
      </c>
      <c r="H19" s="375">
        <v>0.38779999999999998</v>
      </c>
      <c r="I19" s="376">
        <v>0.19450000000000001</v>
      </c>
    </row>
    <row r="20" spans="2:9">
      <c r="B20" s="512" t="s">
        <v>23</v>
      </c>
      <c r="C20" s="177" t="s">
        <v>128</v>
      </c>
      <c r="D20" s="386">
        <v>3706</v>
      </c>
      <c r="E20" s="210">
        <v>1008</v>
      </c>
      <c r="F20" s="229">
        <v>5856</v>
      </c>
      <c r="G20" s="387">
        <v>1463</v>
      </c>
      <c r="H20" s="365">
        <v>0.58009999999999995</v>
      </c>
      <c r="I20" s="360">
        <v>0.45140000000000002</v>
      </c>
    </row>
    <row r="21" spans="2:9">
      <c r="B21" s="513"/>
      <c r="C21" s="170" t="s">
        <v>129</v>
      </c>
      <c r="D21" s="388">
        <v>838</v>
      </c>
      <c r="E21" s="220">
        <v>220</v>
      </c>
      <c r="F21" s="203">
        <v>1254</v>
      </c>
      <c r="G21" s="389">
        <v>277</v>
      </c>
      <c r="H21" s="361">
        <v>0.49640000000000001</v>
      </c>
      <c r="I21" s="362">
        <v>0.2591</v>
      </c>
    </row>
    <row r="22" spans="2:9" ht="15" thickBot="1">
      <c r="B22" s="514"/>
      <c r="C22" s="173" t="s">
        <v>130</v>
      </c>
      <c r="D22" s="390">
        <v>4760</v>
      </c>
      <c r="E22" s="160">
        <v>1609</v>
      </c>
      <c r="F22" s="228">
        <v>7284</v>
      </c>
      <c r="G22" s="391">
        <v>2141</v>
      </c>
      <c r="H22" s="363">
        <v>0.53029999999999999</v>
      </c>
      <c r="I22" s="364">
        <v>0.3306</v>
      </c>
    </row>
    <row r="23" spans="2:9" ht="15" thickBot="1">
      <c r="B23" s="373" t="s">
        <v>28</v>
      </c>
      <c r="C23" s="374" t="s">
        <v>28</v>
      </c>
      <c r="D23" s="390">
        <v>14283</v>
      </c>
      <c r="E23" s="74">
        <v>5082</v>
      </c>
      <c r="F23" s="378">
        <v>20804</v>
      </c>
      <c r="G23" s="393">
        <v>6503</v>
      </c>
      <c r="H23" s="375">
        <v>0.45660000000000001</v>
      </c>
      <c r="I23" s="376">
        <v>0.27960000000000002</v>
      </c>
    </row>
    <row r="24" spans="2:9">
      <c r="B24" s="512" t="s">
        <v>131</v>
      </c>
      <c r="C24" s="177" t="s">
        <v>132</v>
      </c>
      <c r="D24" s="386">
        <v>738</v>
      </c>
      <c r="E24" s="226">
        <v>232</v>
      </c>
      <c r="F24" s="205">
        <v>1140</v>
      </c>
      <c r="G24" s="387">
        <v>270</v>
      </c>
      <c r="H24" s="377">
        <v>0.54469999999999996</v>
      </c>
      <c r="I24" s="360">
        <v>0.1638</v>
      </c>
    </row>
    <row r="25" spans="2:9">
      <c r="B25" s="513"/>
      <c r="C25" s="170" t="s">
        <v>133</v>
      </c>
      <c r="D25" s="388">
        <v>577</v>
      </c>
      <c r="E25" s="152">
        <v>152</v>
      </c>
      <c r="F25" s="203">
        <v>919</v>
      </c>
      <c r="G25" s="389">
        <v>223</v>
      </c>
      <c r="H25" s="361">
        <v>0.5927</v>
      </c>
      <c r="I25" s="362">
        <v>0.46710000000000002</v>
      </c>
    </row>
    <row r="26" spans="2:9">
      <c r="B26" s="513"/>
      <c r="C26" s="170" t="s">
        <v>134</v>
      </c>
      <c r="D26" s="388">
        <v>155</v>
      </c>
      <c r="E26" s="220">
        <v>58</v>
      </c>
      <c r="F26" s="203">
        <v>264</v>
      </c>
      <c r="G26" s="389">
        <v>72</v>
      </c>
      <c r="H26" s="361">
        <v>0.70320000000000005</v>
      </c>
      <c r="I26" s="362">
        <v>0.2414</v>
      </c>
    </row>
    <row r="27" spans="2:9">
      <c r="B27" s="513"/>
      <c r="C27" s="170" t="s">
        <v>135</v>
      </c>
      <c r="D27" s="388">
        <v>356</v>
      </c>
      <c r="E27" s="152">
        <v>66</v>
      </c>
      <c r="F27" s="203">
        <v>510</v>
      </c>
      <c r="G27" s="389">
        <v>81</v>
      </c>
      <c r="H27" s="361">
        <v>0.43259999999999998</v>
      </c>
      <c r="I27" s="362">
        <v>0.22736999999999999</v>
      </c>
    </row>
    <row r="28" spans="2:9">
      <c r="B28" s="513"/>
      <c r="C28" s="170" t="s">
        <v>136</v>
      </c>
      <c r="D28" s="388">
        <v>3147</v>
      </c>
      <c r="E28" s="220">
        <v>839</v>
      </c>
      <c r="F28" s="203">
        <v>4958</v>
      </c>
      <c r="G28" s="389">
        <v>1113</v>
      </c>
      <c r="H28" s="356">
        <v>0.57550000000000001</v>
      </c>
      <c r="I28" s="362">
        <v>0.3266</v>
      </c>
    </row>
    <row r="29" spans="2:9">
      <c r="B29" s="513"/>
      <c r="C29" s="170" t="s">
        <v>137</v>
      </c>
      <c r="D29" s="388">
        <v>704</v>
      </c>
      <c r="E29" s="220">
        <v>274</v>
      </c>
      <c r="F29" s="203">
        <v>1112</v>
      </c>
      <c r="G29" s="389">
        <v>338</v>
      </c>
      <c r="H29" s="361">
        <v>0.57950000000000002</v>
      </c>
      <c r="I29" s="362">
        <v>0.2336</v>
      </c>
    </row>
    <row r="30" spans="2:9">
      <c r="B30" s="513"/>
      <c r="C30" s="170" t="s">
        <v>138</v>
      </c>
      <c r="D30" s="388">
        <v>2489</v>
      </c>
      <c r="E30" s="152">
        <v>666</v>
      </c>
      <c r="F30" s="203">
        <v>3892</v>
      </c>
      <c r="G30" s="389">
        <v>855</v>
      </c>
      <c r="H30" s="361">
        <v>0.56369999999999998</v>
      </c>
      <c r="I30" s="362">
        <v>0.2838</v>
      </c>
    </row>
    <row r="31" spans="2:9">
      <c r="B31" s="513"/>
      <c r="C31" s="170" t="s">
        <v>139</v>
      </c>
      <c r="D31" s="388">
        <v>3583</v>
      </c>
      <c r="E31" s="220">
        <v>879</v>
      </c>
      <c r="F31" s="203">
        <v>5375</v>
      </c>
      <c r="G31" s="389">
        <v>1189</v>
      </c>
      <c r="H31" s="356">
        <v>0.50009999999999999</v>
      </c>
      <c r="I31" s="362">
        <v>0.35270000000000001</v>
      </c>
    </row>
    <row r="32" spans="2:9">
      <c r="B32" s="513"/>
      <c r="C32" s="170" t="s">
        <v>140</v>
      </c>
      <c r="D32" s="388">
        <v>594</v>
      </c>
      <c r="E32" s="152">
        <v>165</v>
      </c>
      <c r="F32" s="203">
        <v>888</v>
      </c>
      <c r="G32" s="389">
        <v>225</v>
      </c>
      <c r="H32" s="361">
        <v>0.49490000000000001</v>
      </c>
      <c r="I32" s="362">
        <v>0.36359999999999998</v>
      </c>
    </row>
    <row r="35" spans="10:10">
      <c r="J35" s="236"/>
    </row>
  </sheetData>
  <mergeCells count="9">
    <mergeCell ref="E1:F1"/>
    <mergeCell ref="B24:B32"/>
    <mergeCell ref="D5:E5"/>
    <mergeCell ref="F5:G5"/>
    <mergeCell ref="H5:I5"/>
    <mergeCell ref="D4:G4"/>
    <mergeCell ref="B7:B14"/>
    <mergeCell ref="B15:B18"/>
    <mergeCell ref="B20:B22"/>
  </mergeCells>
  <hyperlinks>
    <hyperlink ref="E1" location="INDEX!A1" display="Back to Index" xr:uid="{844FC9BB-280D-4AB8-9A81-A8A952E72A7E}"/>
    <hyperlink ref="E1:F1" location="INDEX!A1" display="Return to Index" xr:uid="{C1DD57A0-4FBE-4EEB-B2A4-D88B6BA17119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828D2-EA6F-444A-8F66-5FD750651409}">
  <sheetPr>
    <tabColor rgb="FF00467F"/>
  </sheetPr>
  <dimension ref="A1:E3"/>
  <sheetViews>
    <sheetView workbookViewId="0">
      <selection activeCell="A2" sqref="A2"/>
    </sheetView>
  </sheetViews>
  <sheetFormatPr defaultRowHeight="14.45"/>
  <cols>
    <col min="1" max="2" width="9.28515625" customWidth="1"/>
  </cols>
  <sheetData>
    <row r="1" spans="1:5" ht="18.600000000000001">
      <c r="A1" s="5" t="s">
        <v>47</v>
      </c>
      <c r="D1" s="500" t="s">
        <v>64</v>
      </c>
      <c r="E1" s="501"/>
    </row>
    <row r="3" spans="1:5">
      <c r="B3" s="236"/>
    </row>
  </sheetData>
  <mergeCells count="1">
    <mergeCell ref="D1:E1"/>
  </mergeCells>
  <hyperlinks>
    <hyperlink ref="D1" location="INDEX!A1" display="Back to Index" xr:uid="{70B13A51-AF69-42EE-937A-C873190EE2C1}"/>
    <hyperlink ref="D1:E1" location="INDEX!A1" display="Return to Index" xr:uid="{94201697-EF6F-435A-844E-A96E3F6DCF9D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7DAE5-1F64-4E38-A9BD-3DC995AF35CE}">
  <sheetPr>
    <tabColor rgb="FF00467F"/>
  </sheetPr>
  <dimension ref="A1:R53"/>
  <sheetViews>
    <sheetView workbookViewId="0">
      <selection activeCell="A2" sqref="A2"/>
    </sheetView>
  </sheetViews>
  <sheetFormatPr defaultRowHeight="14.45"/>
  <cols>
    <col min="2" max="10" width="13.5703125" customWidth="1"/>
    <col min="11" max="11" width="11.85546875" customWidth="1"/>
  </cols>
  <sheetData>
    <row r="1" spans="1:18" ht="18.600000000000001">
      <c r="A1" s="506" t="s">
        <v>161</v>
      </c>
      <c r="B1" s="506"/>
      <c r="C1" s="506"/>
      <c r="D1" s="506"/>
      <c r="E1" s="506"/>
      <c r="F1" s="500" t="s">
        <v>64</v>
      </c>
      <c r="G1" s="501"/>
    </row>
    <row r="2" spans="1:18" ht="18.600000000000001">
      <c r="A2" s="5"/>
    </row>
    <row r="4" spans="1:18">
      <c r="B4" s="59" t="s">
        <v>151</v>
      </c>
      <c r="C4" s="75">
        <v>2015</v>
      </c>
      <c r="D4" s="75">
        <v>2016</v>
      </c>
      <c r="E4" s="75">
        <v>2017</v>
      </c>
      <c r="F4" s="75">
        <v>2018</v>
      </c>
      <c r="G4" s="75">
        <v>2019</v>
      </c>
      <c r="H4" s="75">
        <v>2020</v>
      </c>
      <c r="I4" s="75">
        <v>2021</v>
      </c>
      <c r="J4" s="75">
        <v>2022</v>
      </c>
      <c r="K4" s="75">
        <v>2023</v>
      </c>
    </row>
    <row r="5" spans="1:18">
      <c r="B5" s="55" t="s">
        <v>8</v>
      </c>
      <c r="C5" s="100">
        <v>1672486</v>
      </c>
      <c r="D5" s="100">
        <v>1533433</v>
      </c>
      <c r="E5" s="100">
        <v>1590553</v>
      </c>
      <c r="F5" s="100">
        <v>1770297</v>
      </c>
      <c r="G5" s="100">
        <v>1690217</v>
      </c>
      <c r="H5" s="100">
        <v>1445323</v>
      </c>
      <c r="I5" s="100">
        <v>1459814</v>
      </c>
      <c r="J5" s="100">
        <v>1587442</v>
      </c>
      <c r="K5" s="100">
        <v>1501179</v>
      </c>
      <c r="L5" s="16"/>
      <c r="M5" s="16"/>
      <c r="N5" s="16"/>
      <c r="O5" s="16"/>
      <c r="P5" s="16"/>
      <c r="Q5" s="16"/>
      <c r="R5" s="16"/>
    </row>
    <row r="6" spans="1:18">
      <c r="B6" s="55" t="s">
        <v>13</v>
      </c>
      <c r="C6" s="100">
        <v>2076338</v>
      </c>
      <c r="D6" s="100">
        <v>1841822</v>
      </c>
      <c r="E6" s="100">
        <v>1862431</v>
      </c>
      <c r="F6" s="100">
        <v>2117674</v>
      </c>
      <c r="G6" s="100">
        <v>2005573</v>
      </c>
      <c r="H6" s="100">
        <v>1765106</v>
      </c>
      <c r="I6" s="100">
        <v>2131204</v>
      </c>
      <c r="J6" s="100">
        <v>2495787</v>
      </c>
      <c r="K6" s="100">
        <v>2402232</v>
      </c>
      <c r="L6" s="16"/>
      <c r="M6" s="16"/>
      <c r="N6" s="16"/>
      <c r="O6" s="16"/>
      <c r="P6" s="16"/>
      <c r="Q6" s="16"/>
      <c r="R6" s="16"/>
    </row>
    <row r="7" spans="1:18">
      <c r="B7" s="55" t="s">
        <v>18</v>
      </c>
      <c r="C7" s="100">
        <v>2684143</v>
      </c>
      <c r="D7" s="100">
        <v>2616723</v>
      </c>
      <c r="E7" s="100">
        <v>2594808</v>
      </c>
      <c r="F7" s="100">
        <v>2799372</v>
      </c>
      <c r="G7" s="100">
        <v>2825333</v>
      </c>
      <c r="H7" s="100">
        <v>2651109</v>
      </c>
      <c r="I7" s="100">
        <v>2738331</v>
      </c>
      <c r="J7" s="100">
        <v>2820877</v>
      </c>
      <c r="K7" s="100">
        <v>2780550</v>
      </c>
      <c r="L7" s="16"/>
      <c r="M7" s="16"/>
      <c r="N7" s="16"/>
      <c r="O7" s="16"/>
      <c r="P7" s="16"/>
      <c r="Q7" s="16"/>
      <c r="R7" s="16"/>
    </row>
    <row r="8" spans="1:18">
      <c r="B8" s="55" t="s">
        <v>23</v>
      </c>
      <c r="C8" s="100">
        <v>4074972</v>
      </c>
      <c r="D8" s="100">
        <v>3781898</v>
      </c>
      <c r="E8" s="100">
        <v>3932399</v>
      </c>
      <c r="F8" s="100">
        <v>4341726</v>
      </c>
      <c r="G8" s="100">
        <v>4325428</v>
      </c>
      <c r="H8" s="100">
        <v>3934426</v>
      </c>
      <c r="I8" s="100">
        <v>3970617</v>
      </c>
      <c r="J8" s="100">
        <v>4251074</v>
      </c>
      <c r="K8" s="100">
        <v>4056438</v>
      </c>
      <c r="L8" s="16"/>
      <c r="M8" s="16"/>
      <c r="N8" s="16"/>
      <c r="O8" s="16"/>
      <c r="P8" s="16"/>
      <c r="Q8" s="16"/>
      <c r="R8" s="16"/>
    </row>
    <row r="9" spans="1:18">
      <c r="B9" s="55" t="s">
        <v>28</v>
      </c>
      <c r="C9" s="100">
        <v>7930552</v>
      </c>
      <c r="D9" s="100">
        <v>7182822</v>
      </c>
      <c r="E9" s="100">
        <v>7472201</v>
      </c>
      <c r="F9" s="100">
        <v>8247186</v>
      </c>
      <c r="G9" s="100">
        <v>8248469</v>
      </c>
      <c r="H9" s="100">
        <v>7489287</v>
      </c>
      <c r="I9" s="100">
        <v>7368128</v>
      </c>
      <c r="J9" s="100">
        <v>7832055</v>
      </c>
      <c r="K9" s="100">
        <v>7410182</v>
      </c>
      <c r="L9" s="16"/>
      <c r="M9" s="16"/>
      <c r="N9" s="16"/>
      <c r="O9" s="16"/>
      <c r="P9" s="16"/>
      <c r="Q9" s="16"/>
      <c r="R9" s="16"/>
    </row>
    <row r="10" spans="1:18">
      <c r="B10" s="55" t="s">
        <v>33</v>
      </c>
      <c r="C10" s="100">
        <v>2855148</v>
      </c>
      <c r="D10" s="100">
        <v>2566838</v>
      </c>
      <c r="E10" s="100">
        <v>2712008</v>
      </c>
      <c r="F10" s="100">
        <v>3062794</v>
      </c>
      <c r="G10" s="100">
        <v>3094057</v>
      </c>
      <c r="H10" s="100">
        <v>2741164</v>
      </c>
      <c r="I10" s="100">
        <v>2744642</v>
      </c>
      <c r="J10" s="100">
        <v>2963746</v>
      </c>
      <c r="K10" s="100">
        <v>2776586</v>
      </c>
      <c r="L10" s="16"/>
      <c r="M10" s="16"/>
      <c r="N10" s="16"/>
      <c r="O10" s="16"/>
      <c r="P10" s="16"/>
      <c r="Q10" s="16"/>
      <c r="R10" s="16"/>
    </row>
    <row r="11" spans="1:18">
      <c r="B11" s="60" t="s">
        <v>162</v>
      </c>
      <c r="C11" s="100">
        <v>21293639</v>
      </c>
      <c r="D11" s="100">
        <v>19523536</v>
      </c>
      <c r="E11" s="100">
        <v>20164398</v>
      </c>
      <c r="F11" s="100">
        <v>22339050</v>
      </c>
      <c r="G11" s="100">
        <v>22189078</v>
      </c>
      <c r="H11" s="100">
        <v>20026415</v>
      </c>
      <c r="I11" s="100">
        <v>20412736</v>
      </c>
      <c r="J11" s="100">
        <v>21950981</v>
      </c>
      <c r="K11" s="100">
        <v>20927167</v>
      </c>
      <c r="L11" s="16"/>
      <c r="M11" s="16"/>
      <c r="N11" s="16"/>
      <c r="O11" s="16"/>
      <c r="P11" s="16"/>
      <c r="Q11" s="16"/>
      <c r="R11" s="16"/>
    </row>
    <row r="14" spans="1:18">
      <c r="L14" s="236"/>
    </row>
    <row r="16" spans="1:18" ht="18.600000000000001">
      <c r="A16" s="532" t="s">
        <v>163</v>
      </c>
      <c r="B16" s="532"/>
      <c r="C16" s="532"/>
      <c r="D16" s="532"/>
      <c r="E16" s="532"/>
      <c r="F16" s="532"/>
      <c r="G16" s="532"/>
    </row>
    <row r="19" spans="2:10">
      <c r="B19" s="147" t="s">
        <v>151</v>
      </c>
      <c r="C19" s="44" t="s">
        <v>164</v>
      </c>
      <c r="D19" s="44" t="s">
        <v>165</v>
      </c>
      <c r="E19" s="44" t="s">
        <v>166</v>
      </c>
      <c r="F19" s="44" t="s">
        <v>167</v>
      </c>
      <c r="G19" s="44" t="s">
        <v>168</v>
      </c>
      <c r="H19" s="44" t="s">
        <v>169</v>
      </c>
      <c r="I19" s="44" t="s">
        <v>170</v>
      </c>
      <c r="J19" s="44" t="s">
        <v>171</v>
      </c>
    </row>
    <row r="20" spans="2:10">
      <c r="B20" s="127" t="s">
        <v>8</v>
      </c>
      <c r="C20" s="85">
        <v>-8.3099999999999993E-2</v>
      </c>
      <c r="D20" s="85">
        <v>3.7199999999999997E-2</v>
      </c>
      <c r="E20" s="85">
        <v>0.11305</v>
      </c>
      <c r="F20" s="85">
        <v>-4.5199999999999997E-2</v>
      </c>
      <c r="G20" s="85">
        <v>-0.14488908820583393</v>
      </c>
      <c r="H20" s="85">
        <v>0.01</v>
      </c>
      <c r="I20" s="85">
        <v>8.7400000000000005E-2</v>
      </c>
      <c r="J20" s="85">
        <v>-5.4300000000000001E-2</v>
      </c>
    </row>
    <row r="21" spans="2:10">
      <c r="B21" s="127" t="s">
        <v>13</v>
      </c>
      <c r="C21" s="85">
        <v>-0.1129</v>
      </c>
      <c r="D21" s="85">
        <v>1.12E-2</v>
      </c>
      <c r="E21" s="85">
        <v>0.13700000000000001</v>
      </c>
      <c r="F21" s="85">
        <v>-5.2900000000000003E-2</v>
      </c>
      <c r="G21" s="85">
        <v>-0.11989940032100552</v>
      </c>
      <c r="H21" s="85">
        <v>0.2074</v>
      </c>
      <c r="I21" s="85">
        <v>0.1711</v>
      </c>
      <c r="J21" s="85">
        <v>-3.7499999999999999E-2</v>
      </c>
    </row>
    <row r="22" spans="2:10">
      <c r="B22" s="127" t="s">
        <v>18</v>
      </c>
      <c r="C22" s="276">
        <v>-2.5100000000000001E-2</v>
      </c>
      <c r="D22" s="277">
        <v>-8.3999999999999995E-3</v>
      </c>
      <c r="E22" s="277">
        <v>7.8799999999999995E-2</v>
      </c>
      <c r="F22" s="277">
        <v>9.2999999999999992E-3</v>
      </c>
      <c r="G22" s="277">
        <v>-6.1664943565944264E-2</v>
      </c>
      <c r="H22" s="277">
        <v>3.2899999999999999E-2</v>
      </c>
      <c r="I22" s="277">
        <v>3.0099999999999998E-2</v>
      </c>
      <c r="J22" s="85">
        <v>-1.43E-2</v>
      </c>
    </row>
    <row r="23" spans="2:10">
      <c r="B23" s="127" t="s">
        <v>23</v>
      </c>
      <c r="C23" s="276">
        <v>-7.1900000000000006E-2</v>
      </c>
      <c r="D23" s="277">
        <v>3.9870000000000003E-2</v>
      </c>
      <c r="E23" s="277">
        <v>0.1041</v>
      </c>
      <c r="F23" s="277">
        <v>-3.7000000000000002E-3</v>
      </c>
      <c r="G23" s="277">
        <v>-9.0396141144876305E-2</v>
      </c>
      <c r="H23" s="277">
        <v>9.1999999999999998E-3</v>
      </c>
      <c r="I23" s="277">
        <v>7.0599999999999996E-2</v>
      </c>
      <c r="J23" s="85">
        <v>-4.58E-2</v>
      </c>
    </row>
    <row r="24" spans="2:10">
      <c r="B24" s="127" t="s">
        <v>28</v>
      </c>
      <c r="C24" s="276">
        <v>-9.4299999999999995E-2</v>
      </c>
      <c r="D24" s="277">
        <v>4.0300000000000002E-2</v>
      </c>
      <c r="E24" s="277">
        <v>0.1037</v>
      </c>
      <c r="F24" s="277">
        <v>1E-4</v>
      </c>
      <c r="G24" s="277">
        <v>-9.1999999999999998E-2</v>
      </c>
      <c r="H24" s="277">
        <v>-1.6199999999999999E-2</v>
      </c>
      <c r="I24" s="277">
        <v>6.3E-2</v>
      </c>
      <c r="J24" s="85">
        <v>-5.3900000000000003E-2</v>
      </c>
    </row>
    <row r="25" spans="2:10">
      <c r="B25" s="127" t="s">
        <v>33</v>
      </c>
      <c r="C25" s="276">
        <v>-0.10100000000000001</v>
      </c>
      <c r="D25" s="277">
        <v>5.6500000000000002E-2</v>
      </c>
      <c r="E25" s="277">
        <v>0.1293</v>
      </c>
      <c r="F25" s="277">
        <v>1.0207346625336212E-2</v>
      </c>
      <c r="G25" s="277">
        <v>-0.114</v>
      </c>
      <c r="H25" s="277">
        <v>1.2999999999999999E-3</v>
      </c>
      <c r="I25" s="277">
        <v>7.9799999999999996E-2</v>
      </c>
      <c r="J25" s="85">
        <v>-6.3100000000000003E-2</v>
      </c>
    </row>
    <row r="26" spans="2:10">
      <c r="B26" s="300" t="s">
        <v>162</v>
      </c>
      <c r="C26" s="278">
        <v>-8.3099999999999993E-2</v>
      </c>
      <c r="D26" s="279">
        <v>3.2800000000000003E-2</v>
      </c>
      <c r="E26" s="279">
        <v>0.10780000000000001</v>
      </c>
      <c r="F26" s="279">
        <v>-6.7134457373970689E-3</v>
      </c>
      <c r="G26" s="279">
        <v>-9.7500000000000003E-2</v>
      </c>
      <c r="H26" s="279">
        <v>1.9300000000000001E-2</v>
      </c>
      <c r="I26" s="279">
        <v>7.5300000000000006E-2</v>
      </c>
      <c r="J26" s="85">
        <v>-4.6600000000000003E-2</v>
      </c>
    </row>
    <row r="29" spans="2:10" ht="15" thickBot="1">
      <c r="B29" s="62" t="s">
        <v>151</v>
      </c>
      <c r="C29" s="62" t="s">
        <v>172</v>
      </c>
      <c r="D29" s="63" t="s">
        <v>168</v>
      </c>
      <c r="E29" s="63" t="s">
        <v>169</v>
      </c>
      <c r="F29" s="63" t="s">
        <v>170</v>
      </c>
      <c r="G29" s="307" t="s">
        <v>171</v>
      </c>
    </row>
    <row r="30" spans="2:10">
      <c r="B30" s="32" t="s">
        <v>8</v>
      </c>
      <c r="C30" s="32" t="s">
        <v>173</v>
      </c>
      <c r="D30" s="301">
        <v>-0.13059999999999999</v>
      </c>
      <c r="E30" s="301">
        <v>2.76E-2</v>
      </c>
      <c r="F30" s="301">
        <v>0.1147</v>
      </c>
      <c r="G30" s="304">
        <v>-5.79E-2</v>
      </c>
    </row>
    <row r="31" spans="2:10">
      <c r="B31" s="6" t="s">
        <v>8</v>
      </c>
      <c r="C31" s="6" t="s">
        <v>78</v>
      </c>
      <c r="D31" s="302">
        <v>-0.3342</v>
      </c>
      <c r="E31" s="302">
        <v>8.72E-2</v>
      </c>
      <c r="F31" s="302">
        <v>0.12790000000000001</v>
      </c>
      <c r="G31" s="85">
        <v>-2.9000000000000001E-2</v>
      </c>
    </row>
    <row r="32" spans="2:10" ht="15" thickBot="1">
      <c r="B32" s="64" t="s">
        <v>8</v>
      </c>
      <c r="C32" s="64" t="s">
        <v>174</v>
      </c>
      <c r="D32" s="303">
        <v>-7.2700000000000001E-2</v>
      </c>
      <c r="E32" s="303">
        <v>-1.8700000000000001E-2</v>
      </c>
      <c r="F32" s="303">
        <v>6.4399999999999999E-2</v>
      </c>
      <c r="G32" s="264">
        <v>-6.1699999999999998E-2</v>
      </c>
    </row>
    <row r="33" spans="2:7">
      <c r="B33" s="32" t="s">
        <v>13</v>
      </c>
      <c r="C33" s="32" t="s">
        <v>173</v>
      </c>
      <c r="D33" s="301">
        <v>-7.1099999999999997E-2</v>
      </c>
      <c r="E33" s="301">
        <v>-4.7500000000000001E-2</v>
      </c>
      <c r="F33" s="301">
        <v>0.1444</v>
      </c>
      <c r="G33" s="304">
        <v>-6.6000000000000003E-2</v>
      </c>
    </row>
    <row r="34" spans="2:7">
      <c r="B34" s="6" t="s">
        <v>13</v>
      </c>
      <c r="C34" s="6" t="s">
        <v>78</v>
      </c>
      <c r="D34" s="302">
        <v>-0.17419999999999999</v>
      </c>
      <c r="E34" s="302">
        <v>0.72209999999999996</v>
      </c>
      <c r="F34" s="302">
        <v>0.23910000000000001</v>
      </c>
      <c r="G34" s="85">
        <v>2.9999999999999997E-4</v>
      </c>
    </row>
    <row r="35" spans="2:7" ht="15" thickBot="1">
      <c r="B35" s="64" t="s">
        <v>13</v>
      </c>
      <c r="C35" s="64" t="s">
        <v>174</v>
      </c>
      <c r="D35" s="303">
        <v>-0.1018</v>
      </c>
      <c r="E35" s="303">
        <v>-3.7699999999999997E-2</v>
      </c>
      <c r="F35" s="303">
        <v>9.3899999999999997E-2</v>
      </c>
      <c r="G35" s="264">
        <v>-7.8700000000000006E-2</v>
      </c>
    </row>
    <row r="36" spans="2:7">
      <c r="B36" s="32" t="s">
        <v>18</v>
      </c>
      <c r="C36" s="32" t="s">
        <v>173</v>
      </c>
      <c r="D36" s="301">
        <v>-8.5300000000000001E-2</v>
      </c>
      <c r="E36" s="301">
        <v>-7.8799999999999995E-2</v>
      </c>
      <c r="F36" s="301">
        <v>8.1199999999999994E-2</v>
      </c>
      <c r="G36" s="304">
        <v>-2.64E-2</v>
      </c>
    </row>
    <row r="37" spans="2:7">
      <c r="B37" s="6" t="s">
        <v>18</v>
      </c>
      <c r="C37" s="6" t="s">
        <v>78</v>
      </c>
      <c r="D37" s="302">
        <v>-2.6200000000000001E-2</v>
      </c>
      <c r="E37" s="302">
        <v>0.1159</v>
      </c>
      <c r="F37" s="302">
        <v>-1.26E-2</v>
      </c>
      <c r="G37" s="85">
        <v>2.8000000000000001E-2</v>
      </c>
    </row>
    <row r="38" spans="2:7" ht="15" thickBot="1">
      <c r="B38" s="64" t="s">
        <v>18</v>
      </c>
      <c r="C38" s="64" t="s">
        <v>174</v>
      </c>
      <c r="D38" s="303">
        <v>-0.1055</v>
      </c>
      <c r="E38" s="303">
        <v>-3.4700000000000002E-2</v>
      </c>
      <c r="F38" s="303">
        <v>8.5199999999999998E-2</v>
      </c>
      <c r="G38" s="305">
        <v>-8.2299999999999998E-2</v>
      </c>
    </row>
    <row r="39" spans="2:7">
      <c r="B39" s="32" t="s">
        <v>23</v>
      </c>
      <c r="C39" s="32" t="s">
        <v>173</v>
      </c>
      <c r="D39" s="301">
        <v>-0.13220000000000001</v>
      </c>
      <c r="E39" s="301">
        <v>7.4999999999999997E-3</v>
      </c>
      <c r="F39" s="301">
        <v>0.12590000000000001</v>
      </c>
      <c r="G39" s="266">
        <v>6.7400000000000003E-3</v>
      </c>
    </row>
    <row r="40" spans="2:7">
      <c r="B40" s="6" t="s">
        <v>23</v>
      </c>
      <c r="C40" s="6" t="s">
        <v>78</v>
      </c>
      <c r="D40" s="302">
        <v>-6.8900000000000003E-2</v>
      </c>
      <c r="E40" s="302">
        <v>9.06E-2</v>
      </c>
      <c r="F40" s="302">
        <v>4.0189999999999997E-2</v>
      </c>
      <c r="G40" s="85">
        <v>-6.6100000000000006E-2</v>
      </c>
    </row>
    <row r="41" spans="2:7" ht="15" thickBot="1">
      <c r="B41" s="64" t="s">
        <v>23</v>
      </c>
      <c r="C41" s="64" t="s">
        <v>174</v>
      </c>
      <c r="D41" s="303">
        <v>-7.6600000000000001E-2</v>
      </c>
      <c r="E41" s="303">
        <v>-3.2500000000000001E-2</v>
      </c>
      <c r="F41" s="303">
        <v>5.6300000000000003E-2</v>
      </c>
      <c r="G41" s="305">
        <v>-6.6600000000000006E-2</v>
      </c>
    </row>
    <row r="42" spans="2:7">
      <c r="B42" s="32" t="s">
        <v>28</v>
      </c>
      <c r="C42" s="32" t="s">
        <v>173</v>
      </c>
      <c r="D42" s="301">
        <v>-0.1158</v>
      </c>
      <c r="E42" s="301">
        <v>3.78E-2</v>
      </c>
      <c r="F42" s="301">
        <v>0.1053</v>
      </c>
      <c r="G42" s="266">
        <v>-3.3300000000000003E-2</v>
      </c>
    </row>
    <row r="43" spans="2:7">
      <c r="B43" s="6" t="s">
        <v>28</v>
      </c>
      <c r="C43" s="6" t="s">
        <v>78</v>
      </c>
      <c r="D43" s="302">
        <v>-7.6600000000000001E-2</v>
      </c>
      <c r="E43" s="302">
        <v>-4.5999999999999999E-2</v>
      </c>
      <c r="F43" s="302">
        <v>1.32E-2</v>
      </c>
      <c r="G43" s="85">
        <v>-8.3999999999999995E-3</v>
      </c>
    </row>
    <row r="44" spans="2:7" ht="15" thickBot="1">
      <c r="B44" s="64" t="s">
        <v>28</v>
      </c>
      <c r="C44" s="64" t="s">
        <v>174</v>
      </c>
      <c r="D44" s="303">
        <v>-8.2900000000000001E-2</v>
      </c>
      <c r="E44" s="303">
        <v>-3.6799999999999999E-2</v>
      </c>
      <c r="F44" s="303">
        <v>5.04E-2</v>
      </c>
      <c r="G44" s="264">
        <v>-7.4099999999999999E-2</v>
      </c>
    </row>
    <row r="45" spans="2:7">
      <c r="B45" s="32" t="s">
        <v>33</v>
      </c>
      <c r="C45" s="32" t="s">
        <v>173</v>
      </c>
      <c r="D45" s="301">
        <v>-0.14499999999999999</v>
      </c>
      <c r="E45" s="301">
        <v>5.7000000000000002E-3</v>
      </c>
      <c r="F45" s="301">
        <v>0.1303</v>
      </c>
      <c r="G45" s="304">
        <v>-5.0099999999999999E-2</v>
      </c>
    </row>
    <row r="46" spans="2:7">
      <c r="B46" s="6" t="s">
        <v>33</v>
      </c>
      <c r="C46" s="6" t="s">
        <v>78</v>
      </c>
      <c r="D46" s="302">
        <v>-0.31979999999999997</v>
      </c>
      <c r="E46" s="302">
        <v>0.33460000000000001</v>
      </c>
      <c r="F46" s="302">
        <v>3.9699999999999999E-2</v>
      </c>
      <c r="G46" s="85">
        <v>-5.3900000000000003E-2</v>
      </c>
    </row>
    <row r="47" spans="2:7" ht="15" thickBot="1">
      <c r="B47" s="64" t="s">
        <v>33</v>
      </c>
      <c r="C47" s="64" t="s">
        <v>174</v>
      </c>
      <c r="D47" s="303">
        <v>-7.5700000000000003E-2</v>
      </c>
      <c r="E47" s="303">
        <v>-2.9899999999999999E-2</v>
      </c>
      <c r="F47" s="303">
        <v>6.2E-2</v>
      </c>
      <c r="G47" s="306">
        <v>-7.0499999999999993E-2</v>
      </c>
    </row>
    <row r="48" spans="2:7">
      <c r="B48" s="32" t="s">
        <v>162</v>
      </c>
      <c r="C48" s="32" t="s">
        <v>173</v>
      </c>
      <c r="D48" s="301">
        <v>-0.11755</v>
      </c>
      <c r="E48" s="301">
        <v>6.7999999999999996E-3</v>
      </c>
      <c r="F48" s="301">
        <v>0.11409999999999999</v>
      </c>
      <c r="G48" s="304">
        <v>-3.1099999999999999E-2</v>
      </c>
    </row>
    <row r="49" spans="2:8">
      <c r="B49" s="6" t="s">
        <v>162</v>
      </c>
      <c r="C49" s="6" t="s">
        <v>78</v>
      </c>
      <c r="D49" s="302">
        <v>-0.1074</v>
      </c>
      <c r="E49" s="302">
        <v>0.1646</v>
      </c>
      <c r="F49" s="302">
        <v>6.4199999999999993E-2</v>
      </c>
      <c r="G49" s="85">
        <v>-1.26E-2</v>
      </c>
    </row>
    <row r="50" spans="2:8">
      <c r="B50" s="6" t="s">
        <v>162</v>
      </c>
      <c r="C50" s="6" t="s">
        <v>174</v>
      </c>
      <c r="D50" s="302">
        <v>-8.2699999999999996E-2</v>
      </c>
      <c r="E50" s="302">
        <v>-3.32E-2</v>
      </c>
      <c r="F50" s="302">
        <v>6.021E-2</v>
      </c>
      <c r="G50" s="85">
        <v>-7.1999999999999995E-2</v>
      </c>
    </row>
    <row r="53" spans="2:8">
      <c r="H53" s="236"/>
    </row>
  </sheetData>
  <mergeCells count="3">
    <mergeCell ref="A1:E1"/>
    <mergeCell ref="A16:G16"/>
    <mergeCell ref="F1:G1"/>
  </mergeCells>
  <hyperlinks>
    <hyperlink ref="F1" location="INDEX!A1" display="Back to Index" xr:uid="{4D2772B7-B1A9-43BA-9DAA-003200106678}"/>
    <hyperlink ref="F1:G1" location="INDEX!A1" display="Return to Index" xr:uid="{B6AE2C69-61A2-4312-BF06-1C83775ADD19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8D14D-6725-4C07-A962-BDF1464056B4}">
  <sheetPr>
    <tabColor rgb="FF00467F"/>
  </sheetPr>
  <dimension ref="A1:J31"/>
  <sheetViews>
    <sheetView workbookViewId="0">
      <selection activeCell="A2" sqref="A2"/>
    </sheetView>
  </sheetViews>
  <sheetFormatPr defaultRowHeight="14.45"/>
  <cols>
    <col min="2" max="10" width="13.5703125" customWidth="1"/>
  </cols>
  <sheetData>
    <row r="1" spans="1:10" ht="18.600000000000001">
      <c r="A1" s="506" t="s">
        <v>175</v>
      </c>
      <c r="B1" s="506"/>
      <c r="C1" s="506"/>
      <c r="D1" s="506"/>
      <c r="E1" s="506"/>
      <c r="F1" s="506"/>
      <c r="G1" s="506"/>
      <c r="H1" s="500" t="s">
        <v>64</v>
      </c>
      <c r="I1" s="501"/>
    </row>
    <row r="2" spans="1:10" ht="14.45" customHeight="1">
      <c r="A2" s="5"/>
      <c r="B2" s="5"/>
      <c r="C2" s="5"/>
      <c r="D2" s="5"/>
    </row>
    <row r="3" spans="1:10">
      <c r="D3" s="23"/>
      <c r="E3" s="23"/>
      <c r="F3" s="23"/>
      <c r="G3" s="23"/>
      <c r="H3" s="23"/>
      <c r="I3" s="23"/>
      <c r="J3" s="23"/>
    </row>
    <row r="4" spans="1:10">
      <c r="B4" s="44" t="s">
        <v>151</v>
      </c>
      <c r="C4" s="53">
        <v>2019</v>
      </c>
      <c r="D4" s="53">
        <v>2020</v>
      </c>
      <c r="E4" s="53">
        <v>2021</v>
      </c>
      <c r="F4" s="53">
        <v>2022</v>
      </c>
      <c r="G4" s="53">
        <v>2023</v>
      </c>
    </row>
    <row r="5" spans="1:10">
      <c r="B5" s="45" t="s">
        <v>8</v>
      </c>
      <c r="C5" s="240">
        <v>1638538</v>
      </c>
      <c r="D5" s="240">
        <v>1443003</v>
      </c>
      <c r="E5" s="240">
        <v>1480826</v>
      </c>
      <c r="F5" s="240">
        <v>1564770</v>
      </c>
      <c r="G5" s="100">
        <v>1537441</v>
      </c>
    </row>
    <row r="6" spans="1:10">
      <c r="B6" s="45" t="s">
        <v>13</v>
      </c>
      <c r="C6" s="240">
        <v>1947752</v>
      </c>
      <c r="D6" s="240">
        <v>1763270</v>
      </c>
      <c r="E6" s="240">
        <v>2147309</v>
      </c>
      <c r="F6" s="240">
        <v>2477403</v>
      </c>
      <c r="G6" s="100">
        <v>2432260</v>
      </c>
    </row>
    <row r="7" spans="1:10">
      <c r="B7" s="45" t="s">
        <v>18</v>
      </c>
      <c r="C7" s="240">
        <v>2779828</v>
      </c>
      <c r="D7" s="240">
        <v>2649184</v>
      </c>
      <c r="E7" s="240">
        <v>2756197</v>
      </c>
      <c r="F7" s="240">
        <v>2801647</v>
      </c>
      <c r="G7" s="100">
        <v>2812873</v>
      </c>
    </row>
    <row r="8" spans="1:10">
      <c r="B8" s="45" t="s">
        <v>23</v>
      </c>
      <c r="C8" s="240">
        <v>4211587</v>
      </c>
      <c r="D8" s="240">
        <v>3929645</v>
      </c>
      <c r="E8" s="240">
        <v>4013530</v>
      </c>
      <c r="F8" s="240">
        <v>4204346</v>
      </c>
      <c r="G8" s="100">
        <v>4134879</v>
      </c>
    </row>
    <row r="9" spans="1:10">
      <c r="B9" s="45" t="s">
        <v>28</v>
      </c>
      <c r="C9" s="240">
        <v>7953856</v>
      </c>
      <c r="D9" s="240">
        <v>7476879</v>
      </c>
      <c r="E9" s="240">
        <v>7481190</v>
      </c>
      <c r="F9" s="240">
        <v>7709371</v>
      </c>
      <c r="G9" s="100">
        <v>7608720</v>
      </c>
    </row>
    <row r="10" spans="1:10">
      <c r="B10" s="45" t="s">
        <v>33</v>
      </c>
      <c r="C10" s="240">
        <v>2970743</v>
      </c>
      <c r="D10" s="240">
        <v>2735828.370421397</v>
      </c>
      <c r="E10" s="240">
        <v>2792220</v>
      </c>
      <c r="F10" s="240">
        <v>2911565</v>
      </c>
      <c r="G10" s="100">
        <v>2860867</v>
      </c>
    </row>
    <row r="11" spans="1:10">
      <c r="B11" s="49" t="s">
        <v>162</v>
      </c>
      <c r="C11" s="342">
        <v>21549230</v>
      </c>
      <c r="D11" s="342">
        <v>19999380</v>
      </c>
      <c r="E11" s="342">
        <v>20652312</v>
      </c>
      <c r="F11" s="342">
        <v>21697800</v>
      </c>
      <c r="G11" s="343">
        <v>21350965</v>
      </c>
    </row>
    <row r="14" spans="1:10">
      <c r="H14" s="236"/>
    </row>
    <row r="17" spans="1:7">
      <c r="D17" s="82"/>
      <c r="E17" s="22"/>
    </row>
    <row r="18" spans="1:7" ht="18.600000000000001">
      <c r="A18" s="506" t="s">
        <v>51</v>
      </c>
      <c r="B18" s="506"/>
      <c r="C18" s="506"/>
      <c r="D18" s="506"/>
      <c r="E18" s="506"/>
      <c r="F18" s="506"/>
    </row>
    <row r="19" spans="1:7" ht="18.600000000000001">
      <c r="A19" s="5"/>
    </row>
    <row r="20" spans="1:7">
      <c r="D20" s="23"/>
      <c r="E20" s="23"/>
      <c r="F20" s="23"/>
      <c r="G20" s="23"/>
    </row>
    <row r="21" spans="1:7">
      <c r="B21" s="44" t="s">
        <v>151</v>
      </c>
      <c r="C21" s="44" t="s">
        <v>168</v>
      </c>
      <c r="D21" s="44" t="s">
        <v>169</v>
      </c>
      <c r="E21" s="44" t="s">
        <v>170</v>
      </c>
      <c r="F21" s="44" t="s">
        <v>171</v>
      </c>
    </row>
    <row r="22" spans="1:7">
      <c r="B22" s="45" t="s">
        <v>8</v>
      </c>
      <c r="C22" s="277">
        <v>-0.1193</v>
      </c>
      <c r="D22" s="277">
        <v>2.6200000000000001E-2</v>
      </c>
      <c r="E22" s="277">
        <v>5.67E-2</v>
      </c>
      <c r="F22" s="277">
        <v>-1.7500000000000002E-2</v>
      </c>
    </row>
    <row r="23" spans="1:7">
      <c r="B23" s="45" t="s">
        <v>13</v>
      </c>
      <c r="C23" s="277">
        <v>-9.4700000000000006E-2</v>
      </c>
      <c r="D23" s="277">
        <v>0.21779999999999999</v>
      </c>
      <c r="E23" s="277">
        <v>0.1537</v>
      </c>
      <c r="F23" s="277">
        <v>-1.8200000000000001E-2</v>
      </c>
    </row>
    <row r="24" spans="1:7">
      <c r="B24" s="45" t="s">
        <v>18</v>
      </c>
      <c r="C24" s="277">
        <v>-4.7E-2</v>
      </c>
      <c r="D24" s="277">
        <v>4.0399999999999998E-2</v>
      </c>
      <c r="E24" s="277">
        <v>1.6500000000000001E-2</v>
      </c>
      <c r="F24" s="277">
        <v>4.0000000000000001E-3</v>
      </c>
    </row>
    <row r="25" spans="1:7">
      <c r="B25" s="45" t="s">
        <v>23</v>
      </c>
      <c r="C25" s="277">
        <v>-6.6900000000000001E-2</v>
      </c>
      <c r="D25" s="277">
        <v>2.1299999999999999E-2</v>
      </c>
      <c r="E25" s="277">
        <v>4.7500000000000001E-2</v>
      </c>
      <c r="F25" s="277">
        <v>-1.6500000000000001E-2</v>
      </c>
    </row>
    <row r="26" spans="1:7">
      <c r="B26" s="45" t="s">
        <v>28</v>
      </c>
      <c r="C26" s="277">
        <v>-0.06</v>
      </c>
      <c r="D26" s="277">
        <v>5.9999999999999995E-4</v>
      </c>
      <c r="E26" s="277">
        <v>3.0499999999999999E-2</v>
      </c>
      <c r="F26" s="277">
        <v>-1.2999999999999999E-2</v>
      </c>
    </row>
    <row r="27" spans="1:7">
      <c r="B27" s="45" t="s">
        <v>33</v>
      </c>
      <c r="C27" s="277">
        <v>-7.9100000000000004E-2</v>
      </c>
      <c r="D27" s="277">
        <v>2.06E-2</v>
      </c>
      <c r="E27" s="277">
        <v>4.2700000000000002E-2</v>
      </c>
      <c r="F27" s="277">
        <v>-1.7399999999999999E-2</v>
      </c>
    </row>
    <row r="28" spans="1:7">
      <c r="B28" s="49" t="s">
        <v>162</v>
      </c>
      <c r="C28" s="277">
        <v>-7.1900000000000006E-2</v>
      </c>
      <c r="D28" s="277">
        <v>3.2599999999999997E-2</v>
      </c>
      <c r="E28" s="277">
        <v>0.05</v>
      </c>
      <c r="F28" s="277">
        <v>-1.6E-2</v>
      </c>
    </row>
    <row r="31" spans="1:7">
      <c r="G31" s="236"/>
    </row>
  </sheetData>
  <mergeCells count="3">
    <mergeCell ref="A1:G1"/>
    <mergeCell ref="A18:F18"/>
    <mergeCell ref="H1:I1"/>
  </mergeCells>
  <hyperlinks>
    <hyperlink ref="H1" location="INDEX!A1" display="Back to Index" xr:uid="{3293AABC-E88A-420F-A6B7-4AA9CF32E57D}"/>
    <hyperlink ref="H1:I1" location="INDEX!A1" display="Return to Index" xr:uid="{94ECA646-5FAD-4D1E-AF07-EA9C54D04E88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AE1FB-2F9E-4F6E-A533-5711B3E74816}">
  <sheetPr>
    <tabColor rgb="FF00467F"/>
  </sheetPr>
  <dimension ref="A1:K14"/>
  <sheetViews>
    <sheetView workbookViewId="0">
      <selection activeCell="A2" sqref="A2"/>
    </sheetView>
  </sheetViews>
  <sheetFormatPr defaultRowHeight="14.45"/>
  <cols>
    <col min="2" max="10" width="13.5703125" customWidth="1"/>
  </cols>
  <sheetData>
    <row r="1" spans="1:11" ht="18.600000000000001">
      <c r="A1" s="506" t="s">
        <v>52</v>
      </c>
      <c r="B1" s="506"/>
      <c r="C1" s="506"/>
      <c r="D1" s="506"/>
      <c r="E1" s="506"/>
      <c r="F1" s="506"/>
      <c r="G1" s="500" t="s">
        <v>64</v>
      </c>
      <c r="H1" s="501"/>
    </row>
    <row r="2" spans="1:11" ht="14.25" customHeight="1">
      <c r="A2" s="5"/>
      <c r="B2" s="5"/>
      <c r="C2" s="5"/>
      <c r="D2" s="5"/>
      <c r="E2" s="5"/>
    </row>
    <row r="3" spans="1:11" ht="14.45" customHeight="1">
      <c r="A3" s="5"/>
      <c r="B3" s="5"/>
      <c r="C3" s="5"/>
      <c r="D3" s="5"/>
      <c r="E3" s="5"/>
    </row>
    <row r="4" spans="1:11">
      <c r="B4" s="44" t="s">
        <v>151</v>
      </c>
      <c r="C4" s="44" t="s">
        <v>164</v>
      </c>
      <c r="D4" s="44" t="s">
        <v>165</v>
      </c>
      <c r="E4" s="44" t="s">
        <v>166</v>
      </c>
      <c r="F4" s="44" t="s">
        <v>167</v>
      </c>
      <c r="G4" s="44" t="s">
        <v>168</v>
      </c>
      <c r="H4" s="44" t="s">
        <v>169</v>
      </c>
      <c r="I4" s="44" t="s">
        <v>170</v>
      </c>
      <c r="J4" s="44" t="s">
        <v>171</v>
      </c>
    </row>
    <row r="5" spans="1:11">
      <c r="B5" s="45" t="s">
        <v>8</v>
      </c>
      <c r="C5" s="276">
        <v>-9.3899999999999997E-2</v>
      </c>
      <c r="D5" s="277">
        <v>2.1100000000000001E-2</v>
      </c>
      <c r="E5" s="277">
        <v>9.5899999999999999E-2</v>
      </c>
      <c r="F5" s="277">
        <v>-5.9700000000000003E-2</v>
      </c>
      <c r="G5" s="277">
        <v>-0.15759999999999999</v>
      </c>
      <c r="H5" s="277">
        <v>-4.7999999999999996E-3</v>
      </c>
      <c r="I5" s="277">
        <v>6.1899999999999997E-2</v>
      </c>
      <c r="J5" s="85">
        <v>-8.0600000000000005E-2</v>
      </c>
    </row>
    <row r="6" spans="1:11">
      <c r="B6" s="45" t="s">
        <v>13</v>
      </c>
      <c r="C6" s="276">
        <v>-0.12809999999999999</v>
      </c>
      <c r="D6" s="277">
        <v>-6.3E-3</v>
      </c>
      <c r="E6" s="277">
        <v>0.1178</v>
      </c>
      <c r="F6" s="277">
        <v>-6.88E-2</v>
      </c>
      <c r="G6" s="277">
        <v>-0.13439999999999999</v>
      </c>
      <c r="H6" s="277">
        <v>0.18790000000000001</v>
      </c>
      <c r="I6" s="277">
        <v>0.14510000000000001</v>
      </c>
      <c r="J6" s="85">
        <v>-5.5899999999999998E-2</v>
      </c>
    </row>
    <row r="7" spans="1:11">
      <c r="B7" s="45" t="s">
        <v>18</v>
      </c>
      <c r="C7" s="276">
        <v>-3.1300000000000001E-2</v>
      </c>
      <c r="D7" s="277">
        <v>-2.0199999999999999E-2</v>
      </c>
      <c r="E7" s="277">
        <v>6.6100000000000006E-2</v>
      </c>
      <c r="F7" s="277">
        <v>-2.5000000000000001E-3</v>
      </c>
      <c r="G7" s="277">
        <v>-7.2499999999999995E-2</v>
      </c>
      <c r="H7" s="277">
        <v>2.1100000000000001E-2</v>
      </c>
      <c r="I7" s="277">
        <v>3.8999999999999998E-3</v>
      </c>
      <c r="J7" s="85">
        <v>-3.4299999999999997E-2</v>
      </c>
    </row>
    <row r="8" spans="1:11">
      <c r="B8" s="45" t="s">
        <v>23</v>
      </c>
      <c r="C8" s="276">
        <v>-8.3299999999999999E-2</v>
      </c>
      <c r="D8" s="277">
        <v>2.9399999999999999E-2</v>
      </c>
      <c r="E8" s="277">
        <v>9.3200000000000005E-2</v>
      </c>
      <c r="F8" s="277">
        <v>-1.34E-2</v>
      </c>
      <c r="G8" s="277">
        <v>-9.9199999999999997E-2</v>
      </c>
      <c r="H8" s="277">
        <v>-4.0000000000000002E-4</v>
      </c>
      <c r="I8" s="277">
        <v>6.0499999999999998E-2</v>
      </c>
      <c r="J8" s="85">
        <v>-7.9799999999999996E-2</v>
      </c>
    </row>
    <row r="9" spans="1:11">
      <c r="B9" s="45" t="s">
        <v>28</v>
      </c>
      <c r="C9" s="276">
        <v>-0.10199999999999999</v>
      </c>
      <c r="D9" s="277">
        <v>3.5499999999999997E-2</v>
      </c>
      <c r="E9" s="277">
        <v>9.8699999999999996E-2</v>
      </c>
      <c r="F9" s="277">
        <v>-4.4000000000000003E-3</v>
      </c>
      <c r="G9" s="277">
        <v>-9.6199999999999994E-2</v>
      </c>
      <c r="H9" s="277">
        <v>-2.06E-2</v>
      </c>
      <c r="I9" s="277">
        <v>5.2499999999999998E-2</v>
      </c>
      <c r="J9" s="85">
        <v>-9.2100000000000001E-2</v>
      </c>
    </row>
    <row r="10" spans="1:11">
      <c r="B10" s="45" t="s">
        <v>33</v>
      </c>
      <c r="C10" s="276">
        <v>-0.1135</v>
      </c>
      <c r="D10" s="277">
        <v>4.4600000000000001E-2</v>
      </c>
      <c r="E10" s="277">
        <v>0.1167</v>
      </c>
      <c r="F10" s="277">
        <v>-8.9999999999999998E-4</v>
      </c>
      <c r="G10" s="277">
        <v>-0.1237</v>
      </c>
      <c r="H10" s="277">
        <v>-9.5999999999999992E-3</v>
      </c>
      <c r="I10" s="277">
        <v>5.9900000000000002E-2</v>
      </c>
      <c r="J10" s="85">
        <v>-7.6200000000000004E-2</v>
      </c>
    </row>
    <row r="11" spans="1:11">
      <c r="B11" s="49" t="s">
        <v>162</v>
      </c>
      <c r="C11" s="278">
        <v>-9.3100000000000002E-2</v>
      </c>
      <c r="D11" s="279">
        <v>2.3199999999999998E-2</v>
      </c>
      <c r="E11" s="279">
        <v>9.7600000000000006E-2</v>
      </c>
      <c r="F11" s="279">
        <v>-1.5800000000000002E-2</v>
      </c>
      <c r="G11" s="279">
        <v>-0.1056</v>
      </c>
      <c r="H11" s="279">
        <v>1.01E-2</v>
      </c>
      <c r="I11" s="279">
        <v>5.9499999999999997E-2</v>
      </c>
      <c r="J11" s="268">
        <v>-7.5999999999999998E-2</v>
      </c>
    </row>
    <row r="12" spans="1:11">
      <c r="B12" s="8"/>
      <c r="C12" s="8"/>
      <c r="D12" s="8"/>
      <c r="E12" s="8"/>
      <c r="F12" s="8"/>
      <c r="G12" s="8"/>
      <c r="H12" s="8"/>
      <c r="I12" s="8"/>
    </row>
    <row r="14" spans="1:11">
      <c r="K14" s="236"/>
    </row>
  </sheetData>
  <mergeCells count="2">
    <mergeCell ref="A1:F1"/>
    <mergeCell ref="G1:H1"/>
  </mergeCells>
  <hyperlinks>
    <hyperlink ref="G1" location="INDEX!A1" display="Back to Index" xr:uid="{B20F53DD-BE28-4E33-8341-EB42F4653172}"/>
    <hyperlink ref="G1:H1" location="INDEX!A1" display="Return to Index" xr:uid="{25C9FC7C-71DE-4EC2-9BA8-B43D8B62ED3F}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4AA32-6AB9-4E9F-A2F6-65128101DADC}">
  <sheetPr>
    <tabColor rgb="FF00467F"/>
  </sheetPr>
  <dimension ref="A1:J14"/>
  <sheetViews>
    <sheetView workbookViewId="0">
      <selection activeCell="A2" sqref="A2"/>
    </sheetView>
  </sheetViews>
  <sheetFormatPr defaultRowHeight="14.45"/>
  <cols>
    <col min="2" max="9" width="13.5703125" customWidth="1"/>
  </cols>
  <sheetData>
    <row r="1" spans="1:10" ht="18.600000000000001">
      <c r="A1" s="493" t="s">
        <v>176</v>
      </c>
      <c r="B1" s="493"/>
      <c r="C1" s="493"/>
      <c r="D1" s="493"/>
      <c r="E1" s="493"/>
      <c r="F1" s="493"/>
      <c r="G1" s="493"/>
      <c r="H1" s="493"/>
      <c r="I1" s="500" t="s">
        <v>64</v>
      </c>
      <c r="J1" s="501"/>
    </row>
    <row r="2" spans="1:10">
      <c r="A2" s="7"/>
    </row>
    <row r="3" spans="1:10">
      <c r="A3" s="7"/>
    </row>
    <row r="4" spans="1:10">
      <c r="B4" s="65" t="s">
        <v>151</v>
      </c>
      <c r="C4" s="65" t="s">
        <v>168</v>
      </c>
      <c r="D4" s="65" t="s">
        <v>169</v>
      </c>
      <c r="E4" s="345" t="s">
        <v>170</v>
      </c>
      <c r="F4" s="44" t="s">
        <v>171</v>
      </c>
    </row>
    <row r="5" spans="1:10">
      <c r="B5" s="50" t="s">
        <v>8</v>
      </c>
      <c r="C5" s="344">
        <v>-0.13239999999999999</v>
      </c>
      <c r="D5" s="344">
        <v>1.11E-2</v>
      </c>
      <c r="E5" s="346">
        <v>3.1800000000000002E-2</v>
      </c>
      <c r="F5" s="85">
        <v>-4.48E-2</v>
      </c>
    </row>
    <row r="6" spans="1:10">
      <c r="B6" s="50" t="s">
        <v>13</v>
      </c>
      <c r="C6" s="344">
        <v>-0.1096</v>
      </c>
      <c r="D6" s="344">
        <v>0.17150000000000001</v>
      </c>
      <c r="E6" s="346">
        <v>0.1537</v>
      </c>
      <c r="F6" s="85">
        <v>-3.6999999999999998E-2</v>
      </c>
    </row>
    <row r="7" spans="1:10">
      <c r="B7" s="50" t="s">
        <v>18</v>
      </c>
      <c r="C7" s="344">
        <v>-5.8000000000000003E-2</v>
      </c>
      <c r="D7" s="344">
        <v>2.8500000000000001E-2</v>
      </c>
      <c r="E7" s="346">
        <v>-9.4000000000000004E-3</v>
      </c>
      <c r="F7" s="85">
        <v>-1.6299999999999999E-2</v>
      </c>
    </row>
    <row r="8" spans="1:10">
      <c r="B8" s="50" t="s">
        <v>23</v>
      </c>
      <c r="C8" s="344">
        <v>-7.5899999999999995E-2</v>
      </c>
      <c r="D8" s="344">
        <v>1.1599999999999999E-2</v>
      </c>
      <c r="E8" s="346">
        <v>2.35E-2</v>
      </c>
      <c r="F8" s="85">
        <v>-5.1499999999999997E-2</v>
      </c>
    </row>
    <row r="9" spans="1:10">
      <c r="B9" s="50" t="s">
        <v>28</v>
      </c>
      <c r="C9" s="344">
        <v>-6.4199999999999993E-2</v>
      </c>
      <c r="D9" s="344">
        <v>-3.8999999999999998E-3</v>
      </c>
      <c r="E9" s="346">
        <v>2.0400000000000001E-2</v>
      </c>
      <c r="F9" s="85">
        <v>-5.2900000000000003E-2</v>
      </c>
    </row>
    <row r="10" spans="1:10">
      <c r="B10" s="50" t="s">
        <v>33</v>
      </c>
      <c r="C10" s="344">
        <v>-8.9099999999999999E-2</v>
      </c>
      <c r="D10" s="344">
        <v>9.5999999999999992E-3</v>
      </c>
      <c r="E10" s="346">
        <v>2.35E-2</v>
      </c>
      <c r="F10" s="85">
        <v>-3.1099999999999999E-2</v>
      </c>
    </row>
    <row r="11" spans="1:10">
      <c r="B11" s="66" t="s">
        <v>162</v>
      </c>
      <c r="C11" s="347">
        <v>-8.0299999999999996E-2</v>
      </c>
      <c r="D11" s="347">
        <v>2.3400000000000001E-2</v>
      </c>
      <c r="E11" s="348">
        <v>3.5099999999999999E-2</v>
      </c>
      <c r="F11" s="268">
        <v>-4.6199999999999998E-2</v>
      </c>
    </row>
    <row r="14" spans="1:10">
      <c r="G14" s="236"/>
    </row>
  </sheetData>
  <mergeCells count="2">
    <mergeCell ref="A1:H1"/>
    <mergeCell ref="I1:J1"/>
  </mergeCells>
  <hyperlinks>
    <hyperlink ref="I1" location="INDEX!A1" display="Back to Index" xr:uid="{A1B20178-C8DA-4170-9FBC-8068336FE512}"/>
    <hyperlink ref="I1:J1" location="INDEX!A1" display="Return to Index" xr:uid="{8B16F0AD-AAE5-4A8F-B8BB-429E183DA72B}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CC804-85FE-4B3C-8EAD-34F0610D48BA}">
  <sheetPr>
    <tabColor rgb="FF00467F"/>
  </sheetPr>
  <dimension ref="A1:K14"/>
  <sheetViews>
    <sheetView workbookViewId="0">
      <selection activeCell="A2" sqref="A2"/>
    </sheetView>
  </sheetViews>
  <sheetFormatPr defaultRowHeight="14.45"/>
  <cols>
    <col min="2" max="10" width="14.5703125" customWidth="1"/>
  </cols>
  <sheetData>
    <row r="1" spans="1:11" ht="18.600000000000001">
      <c r="A1" s="493" t="s">
        <v>54</v>
      </c>
      <c r="B1" s="493"/>
      <c r="C1" s="493"/>
      <c r="D1" s="493"/>
      <c r="E1" s="493"/>
      <c r="F1" s="5"/>
      <c r="G1" s="500" t="s">
        <v>64</v>
      </c>
      <c r="H1" s="501"/>
    </row>
    <row r="4" spans="1:11">
      <c r="B4" s="44" t="s">
        <v>151</v>
      </c>
      <c r="C4" s="44" t="s">
        <v>164</v>
      </c>
      <c r="D4" s="44" t="s">
        <v>165</v>
      </c>
      <c r="E4" s="44" t="s">
        <v>166</v>
      </c>
      <c r="F4" s="44" t="s">
        <v>167</v>
      </c>
      <c r="G4" s="44" t="s">
        <v>168</v>
      </c>
      <c r="H4" s="44" t="s">
        <v>169</v>
      </c>
      <c r="I4" s="44" t="s">
        <v>170</v>
      </c>
      <c r="J4" s="44" t="s">
        <v>171</v>
      </c>
    </row>
    <row r="5" spans="1:11">
      <c r="B5" s="45" t="s">
        <v>8</v>
      </c>
      <c r="C5" s="85">
        <v>-8.5300000000000001E-2</v>
      </c>
      <c r="D5" s="85">
        <v>3.6600000000000001E-2</v>
      </c>
      <c r="E5" s="85">
        <v>0.1103</v>
      </c>
      <c r="F5" s="85">
        <v>-4.5199999999999997E-2</v>
      </c>
      <c r="G5" s="85">
        <v>-0.1449</v>
      </c>
      <c r="H5" s="85">
        <v>0.01</v>
      </c>
      <c r="I5" s="85">
        <v>8.7400000000000005E-2</v>
      </c>
      <c r="J5" s="85">
        <v>-5.4300000000000001E-2</v>
      </c>
    </row>
    <row r="6" spans="1:11">
      <c r="B6" s="45" t="s">
        <v>13</v>
      </c>
      <c r="C6" s="85">
        <v>-0.115</v>
      </c>
      <c r="D6" s="85">
        <v>1.06E-2</v>
      </c>
      <c r="E6" s="85">
        <v>0.1343</v>
      </c>
      <c r="F6" s="85">
        <v>-5.2900000000000003E-2</v>
      </c>
      <c r="G6" s="85">
        <v>-0.11990000000000001</v>
      </c>
      <c r="H6" s="85">
        <v>0.2074</v>
      </c>
      <c r="I6" s="85">
        <v>0.1711</v>
      </c>
      <c r="J6" s="85">
        <v>-3.7499999999999999E-2</v>
      </c>
    </row>
    <row r="7" spans="1:11">
      <c r="B7" s="45" t="s">
        <v>18</v>
      </c>
      <c r="C7" s="85">
        <v>-2.7400000000000001E-2</v>
      </c>
      <c r="D7" s="85">
        <v>-8.9999999999999993E-3</v>
      </c>
      <c r="E7" s="85">
        <v>7.6200000000000004E-2</v>
      </c>
      <c r="F7" s="85">
        <v>9.2999999999999992E-3</v>
      </c>
      <c r="G7" s="85">
        <v>-6.1699999999999998E-2</v>
      </c>
      <c r="H7" s="85">
        <v>3.2899999999999999E-2</v>
      </c>
      <c r="I7" s="85">
        <v>3.0099999999999998E-2</v>
      </c>
      <c r="J7" s="85">
        <v>-1.43E-2</v>
      </c>
    </row>
    <row r="8" spans="1:11">
      <c r="B8" s="45" t="s">
        <v>23</v>
      </c>
      <c r="C8" s="85">
        <v>-7.4099999999999999E-2</v>
      </c>
      <c r="D8" s="85">
        <v>3.9100000000000003E-2</v>
      </c>
      <c r="E8" s="85">
        <v>0.1014</v>
      </c>
      <c r="F8" s="85">
        <v>-3.7000000000000002E-3</v>
      </c>
      <c r="G8" s="85">
        <v>-9.0410000000000004E-2</v>
      </c>
      <c r="H8" s="85">
        <v>9.1999999999999998E-3</v>
      </c>
      <c r="I8" s="85">
        <v>7.0599999999999996E-2</v>
      </c>
      <c r="J8" s="85">
        <v>-4.58E-2</v>
      </c>
    </row>
    <row r="9" spans="1:11">
      <c r="B9" s="45" t="s">
        <v>28</v>
      </c>
      <c r="C9" s="85">
        <v>-9.64E-2</v>
      </c>
      <c r="D9" s="85">
        <v>3.9600000000000003E-2</v>
      </c>
      <c r="E9" s="85">
        <v>0.1011</v>
      </c>
      <c r="F9" s="85">
        <v>1E-4</v>
      </c>
      <c r="G9" s="85">
        <v>-9.1999999999999998E-2</v>
      </c>
      <c r="H9" s="85">
        <v>-1.6199999999999999E-2</v>
      </c>
      <c r="I9" s="85">
        <v>6.3E-2</v>
      </c>
      <c r="J9" s="85">
        <v>-5.3900000000000003E-2</v>
      </c>
    </row>
    <row r="10" spans="1:11">
      <c r="B10" s="45" t="s">
        <v>33</v>
      </c>
      <c r="C10" s="85">
        <v>-0.10299999999999999</v>
      </c>
      <c r="D10" s="85">
        <v>5.5899999999999998E-2</v>
      </c>
      <c r="E10" s="85">
        <v>0.12659999999999999</v>
      </c>
      <c r="F10" s="85">
        <v>1.0200000000000001E-2</v>
      </c>
      <c r="G10" s="85">
        <v>-0.114</v>
      </c>
      <c r="H10" s="85">
        <v>1.2999999999999999E-3</v>
      </c>
      <c r="I10" s="85">
        <v>7.9799999999999996E-2</v>
      </c>
      <c r="J10" s="85">
        <v>-6.3100000000000003E-2</v>
      </c>
    </row>
    <row r="11" spans="1:11">
      <c r="B11" s="49" t="s">
        <v>162</v>
      </c>
      <c r="C11" s="85">
        <v>-8.5199999999999998E-2</v>
      </c>
      <c r="D11" s="85">
        <v>3.2199999999999999E-2</v>
      </c>
      <c r="E11" s="85">
        <v>0.1052</v>
      </c>
      <c r="F11" s="85">
        <v>-6.7000000000000002E-3</v>
      </c>
      <c r="G11" s="85">
        <v>-9.7500000000000003E-2</v>
      </c>
      <c r="H11" s="85">
        <v>1.9300000000000001E-2</v>
      </c>
      <c r="I11" s="85">
        <v>7.5300000000000006E-2</v>
      </c>
      <c r="J11" s="85">
        <v>-4.6600000000000003E-2</v>
      </c>
    </row>
    <row r="14" spans="1:11">
      <c r="K14" s="236"/>
    </row>
  </sheetData>
  <mergeCells count="2">
    <mergeCell ref="A1:E1"/>
    <mergeCell ref="G1:H1"/>
  </mergeCells>
  <hyperlinks>
    <hyperlink ref="G1" location="INDEX!A1" display="Back to Index" xr:uid="{30F3AE28-75D9-4E8A-95BF-123AB29880C0}"/>
    <hyperlink ref="G1:H1" location="INDEX!A1" display="Return to Index" xr:uid="{947F0E36-C73D-41DF-B962-51C2E15E3A7F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D599B-81D4-4227-B5B9-5649B8B999F0}">
  <sheetPr>
    <tabColor rgb="FFF15D22"/>
  </sheetPr>
  <dimension ref="A1:G12"/>
  <sheetViews>
    <sheetView zoomScaleNormal="100" workbookViewId="0">
      <selection activeCell="A2" sqref="A2"/>
    </sheetView>
  </sheetViews>
  <sheetFormatPr defaultRowHeight="14.45"/>
  <cols>
    <col min="1" max="1" width="8.7109375" customWidth="1"/>
    <col min="2" max="3" width="13.5703125" customWidth="1"/>
    <col min="6" max="6" width="8.7109375" customWidth="1"/>
    <col min="7" max="7" width="10" customWidth="1"/>
  </cols>
  <sheetData>
    <row r="1" spans="1:7" ht="18.600000000000001">
      <c r="A1" s="493" t="s">
        <v>5</v>
      </c>
      <c r="B1" s="493"/>
      <c r="C1" s="493"/>
      <c r="D1" s="493"/>
      <c r="E1" s="491" t="s">
        <v>64</v>
      </c>
      <c r="F1" s="492"/>
      <c r="G1" s="420"/>
    </row>
    <row r="2" spans="1:7">
      <c r="E2" s="132"/>
      <c r="F2" s="132"/>
    </row>
    <row r="4" spans="1:7">
      <c r="B4" s="31" t="s">
        <v>74</v>
      </c>
      <c r="C4" s="31" t="s">
        <v>75</v>
      </c>
    </row>
    <row r="5" spans="1:7">
      <c r="B5" s="6" t="s">
        <v>76</v>
      </c>
      <c r="C5" s="87">
        <v>8.0000000000000002E-3</v>
      </c>
      <c r="F5" s="28"/>
      <c r="G5" s="11"/>
    </row>
    <row r="6" spans="1:7">
      <c r="B6" s="6" t="s">
        <v>77</v>
      </c>
      <c r="C6" s="87">
        <v>0.45490000000000003</v>
      </c>
      <c r="F6" s="28"/>
      <c r="G6" s="11"/>
    </row>
    <row r="7" spans="1:7">
      <c r="B7" s="6" t="s">
        <v>78</v>
      </c>
      <c r="C7" s="87">
        <v>0.13750000000000001</v>
      </c>
      <c r="F7" s="28"/>
      <c r="G7" s="11"/>
    </row>
    <row r="8" spans="1:7">
      <c r="B8" s="6" t="s">
        <v>79</v>
      </c>
      <c r="C8" s="87">
        <v>0.3669</v>
      </c>
      <c r="F8" s="28"/>
      <c r="G8" s="11"/>
    </row>
    <row r="9" spans="1:7">
      <c r="B9" s="6" t="s">
        <v>80</v>
      </c>
      <c r="C9" s="87">
        <v>3.2800000000000003E-2</v>
      </c>
      <c r="F9" s="28"/>
      <c r="G9" s="11"/>
    </row>
    <row r="11" spans="1:7">
      <c r="F11" s="25"/>
    </row>
    <row r="12" spans="1:7">
      <c r="D12" s="236"/>
    </row>
  </sheetData>
  <mergeCells count="2">
    <mergeCell ref="A1:D1"/>
    <mergeCell ref="E1:F1"/>
  </mergeCells>
  <hyperlinks>
    <hyperlink ref="E1" location="INDEX!A1" display="Back to Index" xr:uid="{59BCD610-FA21-4C0F-93AF-49A5731CCB2E}"/>
    <hyperlink ref="E1:F1" location="INDEX!A1" display="Return to Index" xr:uid="{0E8FFA73-A623-4515-87A0-E006BC158C4F}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138A3-FE41-48B5-B949-131C8307C585}">
  <sheetPr>
    <tabColor rgb="FF00467F"/>
  </sheetPr>
  <dimension ref="A1:N28"/>
  <sheetViews>
    <sheetView workbookViewId="0">
      <selection activeCell="A2" sqref="A2"/>
    </sheetView>
  </sheetViews>
  <sheetFormatPr defaultRowHeight="14.45"/>
  <cols>
    <col min="2" max="9" width="13.5703125" customWidth="1"/>
    <col min="10" max="10" width="13.42578125" customWidth="1"/>
    <col min="14" max="14" width="17.28515625" customWidth="1"/>
    <col min="15" max="15" width="9.7109375" customWidth="1"/>
  </cols>
  <sheetData>
    <row r="1" spans="1:10" ht="18.600000000000001">
      <c r="A1" s="493" t="s">
        <v>55</v>
      </c>
      <c r="B1" s="493"/>
      <c r="C1" s="493"/>
      <c r="D1" s="493"/>
      <c r="E1" s="493"/>
      <c r="F1" s="238"/>
      <c r="G1" s="500" t="s">
        <v>64</v>
      </c>
      <c r="H1" s="501"/>
    </row>
    <row r="4" spans="1:10">
      <c r="B4" s="44" t="s">
        <v>151</v>
      </c>
      <c r="C4" s="44" t="s">
        <v>164</v>
      </c>
      <c r="D4" s="44" t="s">
        <v>165</v>
      </c>
      <c r="E4" s="44" t="s">
        <v>166</v>
      </c>
      <c r="F4" s="44" t="s">
        <v>167</v>
      </c>
      <c r="G4" s="44" t="s">
        <v>168</v>
      </c>
      <c r="H4" s="44" t="s">
        <v>169</v>
      </c>
      <c r="I4" s="44" t="s">
        <v>170</v>
      </c>
      <c r="J4" s="44" t="s">
        <v>171</v>
      </c>
    </row>
    <row r="5" spans="1:10">
      <c r="B5" s="45" t="s">
        <v>8</v>
      </c>
      <c r="C5" s="85">
        <v>9.2999999999999999E-2</v>
      </c>
      <c r="D5" s="85">
        <v>-5.1200000000000002E-2</v>
      </c>
      <c r="E5" s="85">
        <v>3.0300000000000001E-2</v>
      </c>
      <c r="F5" s="85">
        <v>-2.2800000000000001E-2</v>
      </c>
      <c r="G5" s="85">
        <v>2.0199999999999999E-2</v>
      </c>
      <c r="H5" s="85">
        <v>5.4999999999999997E-3</v>
      </c>
      <c r="I5" s="85">
        <v>0.01</v>
      </c>
      <c r="J5" s="85">
        <v>-5.4000000000000003E-3</v>
      </c>
    </row>
    <row r="6" spans="1:10">
      <c r="B6" s="45" t="s">
        <v>13</v>
      </c>
      <c r="C6" s="85">
        <v>2.1299999999999999E-2</v>
      </c>
      <c r="D6" s="85">
        <v>-4.02E-2</v>
      </c>
      <c r="E6" s="85">
        <v>4.0099999999999997E-2</v>
      </c>
      <c r="F6" s="85">
        <v>-2.81E-2</v>
      </c>
      <c r="G6" s="85">
        <v>-2.5999999999999999E-3</v>
      </c>
      <c r="H6" s="85">
        <v>5.0000000000000001E-3</v>
      </c>
      <c r="I6" s="85">
        <v>2.6100000000000002E-2</v>
      </c>
      <c r="J6" s="85">
        <v>-1.2E-2</v>
      </c>
    </row>
    <row r="7" spans="1:10">
      <c r="B7" s="45" t="s">
        <v>18</v>
      </c>
      <c r="C7" s="85">
        <v>-5.9999999999999995E-4</v>
      </c>
      <c r="D7" s="85">
        <v>-3.3700000000000001E-2</v>
      </c>
      <c r="E7" s="85">
        <v>0.1343</v>
      </c>
      <c r="F7" s="85">
        <v>-0.11506</v>
      </c>
      <c r="G7" s="85">
        <v>4.1799999999999997E-2</v>
      </c>
      <c r="H7" s="85">
        <v>4.2999999999999997E-2</v>
      </c>
      <c r="I7" s="85">
        <v>2.0500000000000001E-2</v>
      </c>
      <c r="J7" s="85">
        <v>-2.3699999999999999E-2</v>
      </c>
    </row>
    <row r="8" spans="1:10">
      <c r="B8" s="45" t="s">
        <v>23</v>
      </c>
      <c r="C8" s="85">
        <v>1.3299999999999999E-2</v>
      </c>
      <c r="D8" s="85">
        <v>-3.2399999999999998E-2</v>
      </c>
      <c r="E8" s="85">
        <v>2.2700000000000001E-2</v>
      </c>
      <c r="F8" s="85">
        <v>6.7999999999999996E-3</v>
      </c>
      <c r="G8" s="85">
        <v>-1.15E-2</v>
      </c>
      <c r="H8" s="85">
        <v>1.8200000000000001E-2</v>
      </c>
      <c r="I8" s="85">
        <v>3.8999999999999998E-3</v>
      </c>
      <c r="J8" s="85">
        <v>-5.1000000000000004E-3</v>
      </c>
    </row>
    <row r="9" spans="1:10">
      <c r="B9" s="45" t="s">
        <v>28</v>
      </c>
      <c r="C9" s="85">
        <v>2E-3</v>
      </c>
      <c r="D9" s="85">
        <v>-5.2900000000000003E-2</v>
      </c>
      <c r="E9" s="85">
        <v>5.2699999999999997E-2</v>
      </c>
      <c r="F9" s="85">
        <v>-2.2200000000000001E-2</v>
      </c>
      <c r="G9" s="85">
        <v>-4.2200000000000001E-2</v>
      </c>
      <c r="H9" s="85">
        <v>-2.0500000000000001E-2</v>
      </c>
      <c r="I9" s="85">
        <v>1.55E-2</v>
      </c>
      <c r="J9" s="85">
        <v>-8.3000000000000001E-3</v>
      </c>
    </row>
    <row r="10" spans="1:10">
      <c r="B10" s="45" t="s">
        <v>33</v>
      </c>
      <c r="C10" s="85">
        <v>8.8999999999999999E-3</v>
      </c>
      <c r="D10" s="85">
        <v>-1.9800000000000002E-2</v>
      </c>
      <c r="E10" s="85">
        <v>0.11360000000000001</v>
      </c>
      <c r="F10" s="85">
        <v>-1.17E-2</v>
      </c>
      <c r="G10" s="85">
        <v>8.9999999999999993E-3</v>
      </c>
      <c r="H10" s="85">
        <v>1.1299999999999999E-2</v>
      </c>
      <c r="I10" s="85">
        <v>1.5299999999999999E-2</v>
      </c>
      <c r="J10" s="85">
        <v>3.8999999999999998E-3</v>
      </c>
    </row>
    <row r="11" spans="1:10">
      <c r="B11" s="49" t="s">
        <v>162</v>
      </c>
      <c r="C11" s="85">
        <v>1.2999999999999999E-2</v>
      </c>
      <c r="D11" s="85">
        <v>-4.1300000000000003E-2</v>
      </c>
      <c r="E11" s="85">
        <v>5.91E-2</v>
      </c>
      <c r="F11" s="85">
        <v>-2.3E-2</v>
      </c>
      <c r="G11" s="85">
        <v>-1.3899999999999999E-2</v>
      </c>
      <c r="H11" s="85">
        <v>1.6000000000000001E-3</v>
      </c>
      <c r="I11" s="85">
        <v>1.38E-2</v>
      </c>
      <c r="J11" s="85">
        <v>-7.0000000000000001E-3</v>
      </c>
    </row>
    <row r="14" spans="1:10">
      <c r="J14" s="236"/>
    </row>
    <row r="19" spans="11:14">
      <c r="K19" s="3"/>
      <c r="L19" s="3"/>
      <c r="M19" s="3"/>
      <c r="N19" s="82"/>
    </row>
    <row r="20" spans="11:14">
      <c r="N20" s="241"/>
    </row>
    <row r="21" spans="11:14">
      <c r="N21" s="241"/>
    </row>
    <row r="22" spans="11:14">
      <c r="N22" s="241"/>
    </row>
    <row r="23" spans="11:14">
      <c r="N23" s="241"/>
    </row>
    <row r="24" spans="11:14">
      <c r="N24" s="241"/>
    </row>
    <row r="25" spans="11:14">
      <c r="N25" s="241"/>
    </row>
    <row r="26" spans="11:14">
      <c r="N26" s="241"/>
    </row>
    <row r="27" spans="11:14">
      <c r="N27" s="241"/>
    </row>
    <row r="28" spans="11:14">
      <c r="N28" s="15"/>
    </row>
  </sheetData>
  <mergeCells count="2">
    <mergeCell ref="A1:E1"/>
    <mergeCell ref="G1:H1"/>
  </mergeCells>
  <hyperlinks>
    <hyperlink ref="G1" location="INDEX!A1" display="Back to Index" xr:uid="{F3B0A616-F49F-4552-BAD9-7AFF5D615382}"/>
    <hyperlink ref="G1:H1" location="INDEX!A1" display="Return to Index" xr:uid="{13A490B3-5CDD-4FD5-B0B0-433E2665F4E1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68145-67E5-4C5C-B636-704D188C8606}">
  <sheetPr>
    <tabColor rgb="FF00467F"/>
  </sheetPr>
  <dimension ref="A1:L30"/>
  <sheetViews>
    <sheetView workbookViewId="0">
      <selection activeCell="A2" sqref="A2"/>
    </sheetView>
  </sheetViews>
  <sheetFormatPr defaultRowHeight="14.45"/>
  <cols>
    <col min="2" max="10" width="13.5703125" customWidth="1"/>
    <col min="11" max="11" width="14.140625" bestFit="1" customWidth="1"/>
  </cols>
  <sheetData>
    <row r="1" spans="1:12" ht="18.600000000000001">
      <c r="A1" s="493" t="s">
        <v>177</v>
      </c>
      <c r="B1" s="493"/>
      <c r="C1" s="493"/>
      <c r="D1" s="493"/>
      <c r="E1" s="493"/>
      <c r="F1" s="500" t="s">
        <v>64</v>
      </c>
      <c r="G1" s="501"/>
    </row>
    <row r="4" spans="1:12">
      <c r="B4" s="59" t="s">
        <v>151</v>
      </c>
      <c r="C4" s="275">
        <v>2015</v>
      </c>
      <c r="D4" s="275">
        <v>2016</v>
      </c>
      <c r="E4" s="275">
        <v>2017</v>
      </c>
      <c r="F4" s="275">
        <v>2018</v>
      </c>
      <c r="G4" s="275">
        <v>2019</v>
      </c>
      <c r="H4" s="275">
        <v>2020</v>
      </c>
      <c r="I4" s="275">
        <v>2021</v>
      </c>
      <c r="J4" s="275">
        <v>2022</v>
      </c>
      <c r="K4" s="274">
        <v>2023</v>
      </c>
      <c r="L4" s="119"/>
    </row>
    <row r="5" spans="1:12">
      <c r="B5" s="55" t="s">
        <v>8</v>
      </c>
      <c r="C5" s="100">
        <v>187001</v>
      </c>
      <c r="D5" s="100">
        <v>178318</v>
      </c>
      <c r="E5" s="100">
        <v>77130</v>
      </c>
      <c r="F5" s="100">
        <v>128581</v>
      </c>
      <c r="G5" s="100">
        <v>125183</v>
      </c>
      <c r="H5" s="100">
        <v>156684</v>
      </c>
      <c r="I5" s="100">
        <v>192717</v>
      </c>
      <c r="J5" s="100">
        <v>225222</v>
      </c>
      <c r="K5" s="100">
        <v>292239</v>
      </c>
    </row>
    <row r="6" spans="1:12">
      <c r="B6" s="55" t="s">
        <v>13</v>
      </c>
      <c r="C6" s="100">
        <v>207851</v>
      </c>
      <c r="D6" s="100">
        <v>185205</v>
      </c>
      <c r="E6" s="100">
        <v>81043</v>
      </c>
      <c r="F6" s="100">
        <v>136378</v>
      </c>
      <c r="G6" s="100">
        <v>132051</v>
      </c>
      <c r="H6" s="100">
        <v>161572</v>
      </c>
      <c r="I6" s="100">
        <v>198630</v>
      </c>
      <c r="J6" s="100">
        <v>235847</v>
      </c>
      <c r="K6" s="100">
        <v>303986</v>
      </c>
    </row>
    <row r="7" spans="1:12">
      <c r="B7" s="55" t="s">
        <v>18</v>
      </c>
      <c r="C7" s="100">
        <v>209657</v>
      </c>
      <c r="D7" s="100">
        <v>182808</v>
      </c>
      <c r="E7" s="100">
        <v>80536</v>
      </c>
      <c r="F7" s="100">
        <v>147800</v>
      </c>
      <c r="G7" s="100">
        <v>130319</v>
      </c>
      <c r="H7" s="100">
        <v>166557</v>
      </c>
      <c r="I7" s="100">
        <v>212495</v>
      </c>
      <c r="J7" s="100">
        <v>250932</v>
      </c>
      <c r="K7" s="100">
        <v>319626</v>
      </c>
    </row>
    <row r="8" spans="1:12">
      <c r="B8" s="55" t="s">
        <v>23</v>
      </c>
      <c r="C8" s="100">
        <v>553255</v>
      </c>
      <c r="D8" s="100">
        <v>489108</v>
      </c>
      <c r="E8" s="100">
        <v>215774</v>
      </c>
      <c r="F8" s="100">
        <v>357046</v>
      </c>
      <c r="G8" s="100">
        <v>358135</v>
      </c>
      <c r="H8" s="100">
        <v>434304</v>
      </c>
      <c r="I8" s="100">
        <v>540921</v>
      </c>
      <c r="J8" s="100">
        <v>628341</v>
      </c>
      <c r="K8" s="100">
        <v>815579</v>
      </c>
    </row>
    <row r="9" spans="1:12">
      <c r="B9" s="55" t="s">
        <v>28</v>
      </c>
      <c r="C9" s="100">
        <v>1131701</v>
      </c>
      <c r="D9" s="100">
        <v>989317</v>
      </c>
      <c r="E9" s="100">
        <v>427165</v>
      </c>
      <c r="F9" s="100">
        <v>727591</v>
      </c>
      <c r="G9" s="100">
        <v>708780</v>
      </c>
      <c r="H9" s="100">
        <v>832815</v>
      </c>
      <c r="I9" s="100">
        <v>997746</v>
      </c>
      <c r="J9" s="100">
        <v>1172401</v>
      </c>
      <c r="K9" s="100">
        <v>1516903</v>
      </c>
    </row>
    <row r="10" spans="1:12">
      <c r="B10" s="55" t="s">
        <v>33</v>
      </c>
      <c r="C10" s="100">
        <v>385344</v>
      </c>
      <c r="D10" s="100">
        <v>339201</v>
      </c>
      <c r="E10" s="100">
        <v>151588</v>
      </c>
      <c r="F10" s="100">
        <v>273122</v>
      </c>
      <c r="G10" s="100">
        <v>268930</v>
      </c>
      <c r="H10" s="100">
        <v>332887</v>
      </c>
      <c r="I10" s="100">
        <v>411803</v>
      </c>
      <c r="J10" s="100">
        <v>483797</v>
      </c>
      <c r="K10" s="100">
        <v>633667</v>
      </c>
    </row>
    <row r="11" spans="1:12">
      <c r="B11" s="60" t="s">
        <v>162</v>
      </c>
      <c r="C11" s="100">
        <v>2674809</v>
      </c>
      <c r="D11" s="100">
        <v>2363957</v>
      </c>
      <c r="E11" s="100">
        <v>1033236</v>
      </c>
      <c r="F11" s="100">
        <v>1770518</v>
      </c>
      <c r="G11" s="100">
        <v>1723398</v>
      </c>
      <c r="H11" s="100">
        <v>2084819</v>
      </c>
      <c r="I11" s="100">
        <v>2554312</v>
      </c>
      <c r="J11" s="100">
        <v>2996540</v>
      </c>
      <c r="K11" s="100">
        <v>3882000</v>
      </c>
    </row>
    <row r="14" spans="1:12">
      <c r="L14" s="236"/>
    </row>
    <row r="17" spans="1:11" ht="18.600000000000001">
      <c r="A17" s="506" t="s">
        <v>57</v>
      </c>
      <c r="B17" s="506"/>
      <c r="C17" s="506"/>
      <c r="D17" s="506"/>
      <c r="E17" s="506"/>
    </row>
    <row r="20" spans="1:11">
      <c r="B20" s="44" t="s">
        <v>151</v>
      </c>
      <c r="C20" s="44" t="s">
        <v>164</v>
      </c>
      <c r="D20" s="44" t="s">
        <v>165</v>
      </c>
      <c r="E20" s="44" t="s">
        <v>166</v>
      </c>
      <c r="F20" s="44" t="s">
        <v>167</v>
      </c>
      <c r="G20" s="44" t="s">
        <v>168</v>
      </c>
      <c r="H20" s="44" t="s">
        <v>169</v>
      </c>
      <c r="I20" s="44" t="s">
        <v>170</v>
      </c>
      <c r="J20" s="31" t="s">
        <v>171</v>
      </c>
    </row>
    <row r="21" spans="1:11">
      <c r="B21" s="45" t="s">
        <v>8</v>
      </c>
      <c r="C21" s="276">
        <v>-4.6399999999999997E-2</v>
      </c>
      <c r="D21" s="277">
        <v>-0.56740000000000002</v>
      </c>
      <c r="E21" s="277">
        <v>0.66710000000000003</v>
      </c>
      <c r="F21" s="277">
        <v>-2.64E-2</v>
      </c>
      <c r="G21" s="277">
        <v>0.25159999999999999</v>
      </c>
      <c r="H21" s="277">
        <v>0.23</v>
      </c>
      <c r="I21" s="277">
        <v>0.16869999999999999</v>
      </c>
      <c r="J21" s="87">
        <v>0.29749999999999999</v>
      </c>
    </row>
    <row r="22" spans="1:11">
      <c r="B22" s="45" t="s">
        <v>13</v>
      </c>
      <c r="C22" s="276">
        <v>-0.1089</v>
      </c>
      <c r="D22" s="277">
        <v>-0.56240000000000001</v>
      </c>
      <c r="E22" s="277">
        <v>0.68279999999999996</v>
      </c>
      <c r="F22" s="277">
        <v>-3.1699999999999999E-2</v>
      </c>
      <c r="G22" s="277">
        <v>0.2235</v>
      </c>
      <c r="H22" s="277">
        <v>0.2293</v>
      </c>
      <c r="I22" s="277">
        <v>0.18740000000000001</v>
      </c>
      <c r="J22" s="87">
        <v>0.28889999999999999</v>
      </c>
    </row>
    <row r="23" spans="1:11">
      <c r="B23" s="45" t="s">
        <v>18</v>
      </c>
      <c r="C23" s="276">
        <v>-0.12809999999999999</v>
      </c>
      <c r="D23" s="277">
        <v>-0.55940000000000001</v>
      </c>
      <c r="E23" s="277">
        <v>0.83520000000000005</v>
      </c>
      <c r="F23" s="277">
        <v>-0.1183</v>
      </c>
      <c r="G23" s="277">
        <v>0.27810000000000001</v>
      </c>
      <c r="H23" s="277">
        <v>0.27579999999999999</v>
      </c>
      <c r="I23" s="277">
        <v>0.18090000000000001</v>
      </c>
      <c r="J23" s="87">
        <v>0.2737</v>
      </c>
    </row>
    <row r="24" spans="1:11">
      <c r="B24" s="45" t="s">
        <v>23</v>
      </c>
      <c r="C24" s="276">
        <v>-0.1159</v>
      </c>
      <c r="D24" s="277">
        <v>-0.55879999999999996</v>
      </c>
      <c r="E24" s="277">
        <v>0.65469999999999995</v>
      </c>
      <c r="F24" s="277">
        <v>3.0000000000000001E-3</v>
      </c>
      <c r="G24" s="277">
        <v>0.2127</v>
      </c>
      <c r="H24" s="277">
        <v>0.2455</v>
      </c>
      <c r="I24" s="277">
        <v>0.16159999999999999</v>
      </c>
      <c r="J24" s="87">
        <v>0.29799999999999999</v>
      </c>
    </row>
    <row r="25" spans="1:11">
      <c r="B25" s="45" t="s">
        <v>28</v>
      </c>
      <c r="C25" s="276">
        <v>-0.1258</v>
      </c>
      <c r="D25" s="277">
        <v>-0.56820000000000004</v>
      </c>
      <c r="E25" s="277">
        <v>0.70330000000000004</v>
      </c>
      <c r="F25" s="277">
        <v>-2.58E-2</v>
      </c>
      <c r="G25" s="277">
        <v>0.17499999999999999</v>
      </c>
      <c r="H25" s="277">
        <v>0.19800000000000001</v>
      </c>
      <c r="I25" s="277">
        <v>0.17499999999999999</v>
      </c>
      <c r="J25" s="87">
        <v>0.29380000000000001</v>
      </c>
    </row>
    <row r="26" spans="1:11">
      <c r="B26" s="45" t="s">
        <v>33</v>
      </c>
      <c r="C26" s="276">
        <v>-0.1197</v>
      </c>
      <c r="D26" s="277">
        <v>-0.55300000000000005</v>
      </c>
      <c r="E26" s="277">
        <v>0.80169999999999997</v>
      </c>
      <c r="F26" s="277">
        <v>-1.5299999999999999E-2</v>
      </c>
      <c r="G26" s="277">
        <v>0.23780000000000001</v>
      </c>
      <c r="H26" s="277">
        <v>0.23710000000000001</v>
      </c>
      <c r="I26" s="277">
        <v>0.17480000000000001</v>
      </c>
      <c r="J26" s="87">
        <v>0.30980000000000002</v>
      </c>
    </row>
    <row r="27" spans="1:11">
      <c r="B27" s="49" t="s">
        <v>162</v>
      </c>
      <c r="C27" s="278">
        <v>-0.1162</v>
      </c>
      <c r="D27" s="279">
        <v>-0.56289999999999996</v>
      </c>
      <c r="E27" s="279">
        <v>0.71360000000000001</v>
      </c>
      <c r="F27" s="279">
        <v>-2.6599999999999999E-2</v>
      </c>
      <c r="G27" s="279">
        <v>0.2097</v>
      </c>
      <c r="H27" s="279">
        <v>0.22520000000000001</v>
      </c>
      <c r="I27" s="279">
        <v>0.1731</v>
      </c>
      <c r="J27" s="280">
        <v>0.29549999999999998</v>
      </c>
    </row>
    <row r="30" spans="1:11">
      <c r="K30" s="236"/>
    </row>
  </sheetData>
  <mergeCells count="3">
    <mergeCell ref="A17:E17"/>
    <mergeCell ref="A1:E1"/>
    <mergeCell ref="F1:G1"/>
  </mergeCells>
  <hyperlinks>
    <hyperlink ref="F1" location="INDEX!A1" display="Back to Index" xr:uid="{60C42B65-3354-4BF5-A919-510166CD3B42}"/>
    <hyperlink ref="F1:G1" location="INDEX!A1" display="Return to Index" xr:uid="{7E8773E0-922C-4A56-9E9B-4AADD58AB2BF}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A3A05-AEAD-42C0-9F76-8B714EEA18DC}">
  <sheetPr>
    <tabColor rgb="FF00467F"/>
  </sheetPr>
  <dimension ref="A1:S70"/>
  <sheetViews>
    <sheetView workbookViewId="0">
      <selection activeCell="A2" sqref="A2"/>
    </sheetView>
  </sheetViews>
  <sheetFormatPr defaultRowHeight="14.45"/>
  <cols>
    <col min="2" max="2" width="13.5703125" customWidth="1"/>
    <col min="3" max="6" width="18.5703125" customWidth="1"/>
    <col min="8" max="8" width="11.85546875" customWidth="1"/>
    <col min="11" max="11" width="13.140625" customWidth="1"/>
    <col min="12" max="12" width="12.42578125" customWidth="1"/>
    <col min="13" max="13" width="10.42578125" customWidth="1"/>
  </cols>
  <sheetData>
    <row r="1" spans="1:19" ht="18.600000000000001">
      <c r="A1" s="533" t="s">
        <v>178</v>
      </c>
      <c r="B1" s="533"/>
      <c r="C1" s="533"/>
      <c r="D1" s="533"/>
      <c r="E1" s="533"/>
      <c r="F1" s="29"/>
      <c r="G1" s="500" t="s">
        <v>64</v>
      </c>
      <c r="H1" s="501"/>
    </row>
    <row r="2" spans="1:19">
      <c r="C2" s="7"/>
      <c r="D2" s="7"/>
      <c r="E2" s="7"/>
      <c r="F2" s="8"/>
    </row>
    <row r="3" spans="1:19">
      <c r="B3" s="8"/>
      <c r="C3" s="8"/>
      <c r="D3" s="8"/>
      <c r="E3" s="8"/>
      <c r="F3" s="8"/>
    </row>
    <row r="4" spans="1:19" ht="31.5" thickBot="1">
      <c r="B4" s="54" t="s">
        <v>65</v>
      </c>
      <c r="C4" s="54" t="s">
        <v>151</v>
      </c>
      <c r="D4" s="54" t="s">
        <v>179</v>
      </c>
      <c r="E4" s="54" t="s">
        <v>180</v>
      </c>
      <c r="F4" s="54" t="s">
        <v>181</v>
      </c>
    </row>
    <row r="5" spans="1:19">
      <c r="B5" s="70">
        <v>2015</v>
      </c>
      <c r="C5" s="71" t="s">
        <v>182</v>
      </c>
      <c r="D5" s="281">
        <v>1965500</v>
      </c>
      <c r="E5" s="281">
        <v>143065</v>
      </c>
      <c r="F5" s="281">
        <v>2108565</v>
      </c>
      <c r="H5" s="13"/>
      <c r="I5" s="13"/>
      <c r="K5" s="28"/>
      <c r="L5" s="13"/>
      <c r="M5" s="13"/>
      <c r="Q5" s="13"/>
      <c r="R5" s="13"/>
      <c r="S5" s="13"/>
    </row>
    <row r="6" spans="1:19">
      <c r="B6" s="69">
        <v>2015</v>
      </c>
      <c r="C6" s="67" t="s">
        <v>183</v>
      </c>
      <c r="D6" s="282">
        <v>1415193</v>
      </c>
      <c r="E6" s="282">
        <v>148049</v>
      </c>
      <c r="F6" s="282">
        <v>1563242</v>
      </c>
      <c r="H6" s="13"/>
      <c r="I6" s="13"/>
      <c r="K6" s="28"/>
      <c r="L6" s="13"/>
      <c r="M6" s="13"/>
      <c r="Q6" s="13"/>
      <c r="R6" s="13"/>
      <c r="S6" s="13"/>
    </row>
    <row r="7" spans="1:19">
      <c r="B7" s="69">
        <v>2015</v>
      </c>
      <c r="C7" s="67" t="s">
        <v>18</v>
      </c>
      <c r="D7" s="282">
        <v>1407749</v>
      </c>
      <c r="E7" s="282">
        <v>126666</v>
      </c>
      <c r="F7" s="282">
        <v>1534415</v>
      </c>
      <c r="H7" s="13"/>
      <c r="I7" s="13"/>
      <c r="K7" s="28"/>
      <c r="L7" s="13"/>
      <c r="M7" s="13"/>
      <c r="Q7" s="13"/>
      <c r="R7" s="13"/>
      <c r="S7" s="13"/>
    </row>
    <row r="8" spans="1:19">
      <c r="B8" s="69">
        <v>2015</v>
      </c>
      <c r="C8" s="67" t="s">
        <v>184</v>
      </c>
      <c r="D8" s="282">
        <v>3569891</v>
      </c>
      <c r="E8" s="282">
        <v>408756</v>
      </c>
      <c r="F8" s="282">
        <v>3978648</v>
      </c>
      <c r="H8" s="13"/>
      <c r="I8" s="13"/>
      <c r="K8" s="28"/>
      <c r="L8" s="13"/>
      <c r="M8" s="13"/>
      <c r="Q8" s="13"/>
      <c r="R8" s="13"/>
      <c r="S8" s="13"/>
    </row>
    <row r="9" spans="1:19">
      <c r="B9" s="69">
        <v>2015</v>
      </c>
      <c r="C9" s="67" t="s">
        <v>28</v>
      </c>
      <c r="D9" s="282">
        <v>4585583</v>
      </c>
      <c r="E9" s="282">
        <v>341475</v>
      </c>
      <c r="F9" s="282">
        <v>4927058</v>
      </c>
      <c r="H9" s="13"/>
      <c r="I9" s="13"/>
      <c r="K9" s="28"/>
      <c r="L9" s="13"/>
      <c r="M9" s="13"/>
      <c r="Q9" s="13"/>
      <c r="R9" s="13"/>
      <c r="S9" s="13"/>
    </row>
    <row r="10" spans="1:19">
      <c r="B10" s="69">
        <v>2015</v>
      </c>
      <c r="C10" s="67" t="s">
        <v>185</v>
      </c>
      <c r="D10" s="282">
        <v>3279491</v>
      </c>
      <c r="E10" s="282">
        <v>301124</v>
      </c>
      <c r="F10" s="282">
        <v>3580615</v>
      </c>
      <c r="H10" s="13"/>
      <c r="I10" s="13"/>
      <c r="K10" s="28"/>
      <c r="L10" s="13"/>
      <c r="M10" s="13"/>
      <c r="Q10" s="13"/>
      <c r="R10" s="13"/>
      <c r="S10" s="13"/>
    </row>
    <row r="11" spans="1:19" ht="15" thickBot="1">
      <c r="B11" s="72">
        <v>2015</v>
      </c>
      <c r="C11" s="68" t="s">
        <v>186</v>
      </c>
      <c r="D11" s="283">
        <v>16223407</v>
      </c>
      <c r="E11" s="283">
        <v>1469135</v>
      </c>
      <c r="F11" s="283">
        <v>17692542</v>
      </c>
      <c r="H11" s="13"/>
      <c r="I11" s="13"/>
      <c r="K11" s="28"/>
      <c r="L11" s="13"/>
      <c r="M11" s="13"/>
      <c r="Q11" s="13"/>
      <c r="R11" s="13"/>
      <c r="S11" s="13"/>
    </row>
    <row r="12" spans="1:19">
      <c r="B12" s="51">
        <v>2016</v>
      </c>
      <c r="C12" s="57" t="s">
        <v>182</v>
      </c>
      <c r="D12" s="281">
        <v>1941012</v>
      </c>
      <c r="E12" s="281">
        <v>148263</v>
      </c>
      <c r="F12" s="281">
        <v>2089275</v>
      </c>
      <c r="H12" s="13"/>
      <c r="I12" s="13"/>
      <c r="L12" s="13"/>
      <c r="M12" s="13"/>
      <c r="Q12" s="13"/>
      <c r="R12" s="13"/>
      <c r="S12" s="13"/>
    </row>
    <row r="13" spans="1:19">
      <c r="B13" s="45">
        <v>2016</v>
      </c>
      <c r="C13" s="56" t="s">
        <v>183</v>
      </c>
      <c r="D13" s="282">
        <v>1441666</v>
      </c>
      <c r="E13" s="282">
        <v>155488</v>
      </c>
      <c r="F13" s="282">
        <v>1597153</v>
      </c>
      <c r="H13" s="13"/>
      <c r="I13" s="13"/>
      <c r="L13" s="13"/>
      <c r="M13" s="13"/>
      <c r="Q13" s="13"/>
      <c r="R13" s="13"/>
      <c r="S13" s="13"/>
    </row>
    <row r="14" spans="1:19">
      <c r="B14" s="45">
        <v>2016</v>
      </c>
      <c r="C14" s="56" t="s">
        <v>18</v>
      </c>
      <c r="D14" s="282">
        <v>1464588</v>
      </c>
      <c r="E14" s="282">
        <v>131191</v>
      </c>
      <c r="F14" s="282">
        <v>1595779</v>
      </c>
      <c r="H14" s="13"/>
      <c r="I14" s="13"/>
      <c r="L14" s="13"/>
      <c r="M14" s="13"/>
      <c r="Q14" s="13"/>
      <c r="R14" s="13"/>
      <c r="S14" s="13"/>
    </row>
    <row r="15" spans="1:19">
      <c r="B15" s="45">
        <v>2016</v>
      </c>
      <c r="C15" s="56" t="s">
        <v>184</v>
      </c>
      <c r="D15" s="282">
        <v>3745081</v>
      </c>
      <c r="E15" s="282">
        <v>413240</v>
      </c>
      <c r="F15" s="282">
        <v>4158321</v>
      </c>
      <c r="H15" s="13"/>
      <c r="I15" s="13"/>
      <c r="L15" s="13"/>
      <c r="M15" s="13"/>
      <c r="Q15" s="13"/>
      <c r="R15" s="13"/>
      <c r="S15" s="13"/>
    </row>
    <row r="16" spans="1:19">
      <c r="B16" s="45">
        <v>2016</v>
      </c>
      <c r="C16" s="56" t="s">
        <v>28</v>
      </c>
      <c r="D16" s="282">
        <v>4651707</v>
      </c>
      <c r="E16" s="282">
        <v>348884</v>
      </c>
      <c r="F16" s="282">
        <v>5000591</v>
      </c>
      <c r="H16" s="13"/>
      <c r="I16" s="13"/>
      <c r="L16" s="13"/>
      <c r="M16" s="13"/>
      <c r="Q16" s="13"/>
      <c r="R16" s="13"/>
      <c r="S16" s="13"/>
    </row>
    <row r="17" spans="2:19">
      <c r="B17" s="45">
        <v>2016</v>
      </c>
      <c r="C17" s="56" t="s">
        <v>185</v>
      </c>
      <c r="D17" s="282">
        <v>3270174</v>
      </c>
      <c r="E17" s="282">
        <v>324809</v>
      </c>
      <c r="F17" s="282">
        <v>3594983</v>
      </c>
      <c r="H17" s="13"/>
      <c r="I17" s="13"/>
      <c r="L17" s="13"/>
      <c r="M17" s="13"/>
      <c r="Q17" s="13"/>
      <c r="R17" s="13"/>
      <c r="S17" s="13"/>
    </row>
    <row r="18" spans="2:19" ht="15" thickBot="1">
      <c r="B18" s="52">
        <v>2016</v>
      </c>
      <c r="C18" s="58" t="s">
        <v>186</v>
      </c>
      <c r="D18" s="283">
        <v>16514228</v>
      </c>
      <c r="E18" s="283">
        <v>1521874</v>
      </c>
      <c r="F18" s="283">
        <v>18036102</v>
      </c>
      <c r="H18" s="13"/>
      <c r="I18" s="13"/>
      <c r="L18" s="13"/>
      <c r="M18" s="13"/>
      <c r="Q18" s="13"/>
      <c r="R18" s="13"/>
      <c r="S18" s="13"/>
    </row>
    <row r="19" spans="2:19">
      <c r="B19" s="70">
        <v>2017</v>
      </c>
      <c r="C19" s="71" t="s">
        <v>182</v>
      </c>
      <c r="D19" s="281">
        <v>1958905</v>
      </c>
      <c r="E19" s="281">
        <v>141778</v>
      </c>
      <c r="F19" s="281">
        <v>2100683</v>
      </c>
      <c r="H19" s="13"/>
      <c r="I19" s="13"/>
      <c r="K19" s="13"/>
      <c r="L19" s="13"/>
      <c r="M19" s="13"/>
      <c r="Q19" s="13"/>
      <c r="R19" s="13"/>
      <c r="S19" s="13"/>
    </row>
    <row r="20" spans="2:19">
      <c r="B20" s="69">
        <v>2017</v>
      </c>
      <c r="C20" s="67" t="s">
        <v>183</v>
      </c>
      <c r="D20" s="282">
        <v>1467289</v>
      </c>
      <c r="E20" s="282">
        <v>157190</v>
      </c>
      <c r="F20" s="282">
        <v>1624478</v>
      </c>
      <c r="H20" s="13"/>
      <c r="I20" s="13"/>
      <c r="K20" s="13"/>
      <c r="L20" s="13"/>
      <c r="M20" s="13"/>
      <c r="Q20" s="13"/>
      <c r="R20" s="13"/>
      <c r="S20" s="13"/>
    </row>
    <row r="21" spans="2:19">
      <c r="B21" s="69">
        <v>2017</v>
      </c>
      <c r="C21" s="67" t="s">
        <v>18</v>
      </c>
      <c r="D21" s="282">
        <v>1520999</v>
      </c>
      <c r="E21" s="282">
        <v>135453</v>
      </c>
      <c r="F21" s="282">
        <v>1656452</v>
      </c>
      <c r="H21" s="13"/>
      <c r="I21" s="13"/>
      <c r="K21" s="13"/>
      <c r="L21" s="13"/>
      <c r="M21" s="13"/>
      <c r="Q21" s="13"/>
      <c r="R21" s="13"/>
      <c r="S21" s="13"/>
    </row>
    <row r="22" spans="2:19">
      <c r="B22" s="69">
        <v>2017</v>
      </c>
      <c r="C22" s="67" t="s">
        <v>184</v>
      </c>
      <c r="D22" s="282">
        <v>3737894</v>
      </c>
      <c r="E22" s="282">
        <v>387959</v>
      </c>
      <c r="F22" s="282">
        <v>4125853</v>
      </c>
      <c r="H22" s="13"/>
      <c r="I22" s="13"/>
      <c r="K22" s="13"/>
      <c r="L22" s="13"/>
      <c r="M22" s="13"/>
      <c r="Q22" s="13"/>
      <c r="R22" s="13"/>
      <c r="S22" s="13"/>
    </row>
    <row r="23" spans="2:19">
      <c r="B23" s="69">
        <v>2017</v>
      </c>
      <c r="C23" s="67" t="s">
        <v>28</v>
      </c>
      <c r="D23" s="282">
        <v>4575985</v>
      </c>
      <c r="E23" s="282">
        <v>351234</v>
      </c>
      <c r="F23" s="282">
        <v>4927219</v>
      </c>
      <c r="H23" s="13"/>
      <c r="I23" s="13"/>
      <c r="K23" s="13"/>
      <c r="L23" s="13"/>
      <c r="M23" s="13"/>
      <c r="Q23" s="13"/>
      <c r="R23" s="13"/>
      <c r="S23" s="13"/>
    </row>
    <row r="24" spans="2:19">
      <c r="B24" s="69">
        <v>2017</v>
      </c>
      <c r="C24" s="67" t="s">
        <v>185</v>
      </c>
      <c r="D24" s="282">
        <v>3421820</v>
      </c>
      <c r="E24" s="282">
        <v>343526</v>
      </c>
      <c r="F24" s="282">
        <v>3765345</v>
      </c>
      <c r="H24" s="13"/>
      <c r="I24" s="13"/>
      <c r="K24" s="13"/>
      <c r="L24" s="13"/>
      <c r="M24" s="13"/>
      <c r="Q24" s="13"/>
      <c r="R24" s="13"/>
      <c r="S24" s="13"/>
    </row>
    <row r="25" spans="2:19" s="3" customFormat="1" ht="15" thickBot="1">
      <c r="B25" s="72">
        <v>2017</v>
      </c>
      <c r="C25" s="68" t="s">
        <v>186</v>
      </c>
      <c r="D25" s="283">
        <v>16682892</v>
      </c>
      <c r="E25" s="283">
        <v>1517139</v>
      </c>
      <c r="F25" s="283">
        <v>18200031</v>
      </c>
      <c r="H25" s="13"/>
      <c r="I25" s="13"/>
      <c r="K25" s="17"/>
      <c r="L25" s="17"/>
      <c r="M25" s="17"/>
      <c r="Q25" s="17"/>
      <c r="R25" s="17"/>
      <c r="S25" s="17"/>
    </row>
    <row r="26" spans="2:19">
      <c r="B26" s="51">
        <v>2018</v>
      </c>
      <c r="C26" s="57" t="s">
        <v>182</v>
      </c>
      <c r="D26" s="281">
        <v>2056483</v>
      </c>
      <c r="E26" s="281">
        <v>143298</v>
      </c>
      <c r="F26" s="281">
        <v>2199782</v>
      </c>
      <c r="H26" s="13"/>
      <c r="I26" s="13"/>
      <c r="K26" s="13"/>
      <c r="L26" s="13"/>
      <c r="M26" s="13"/>
      <c r="Q26" s="13"/>
      <c r="R26" s="13"/>
      <c r="S26" s="13"/>
    </row>
    <row r="27" spans="2:19">
      <c r="B27" s="45">
        <v>2018</v>
      </c>
      <c r="C27" s="56" t="s">
        <v>183</v>
      </c>
      <c r="D27" s="282">
        <v>1449686</v>
      </c>
      <c r="E27" s="282">
        <v>158209</v>
      </c>
      <c r="F27" s="282">
        <v>1607895</v>
      </c>
      <c r="H27" s="13"/>
      <c r="I27" s="13"/>
      <c r="K27" s="13"/>
      <c r="L27" s="13"/>
      <c r="M27" s="13"/>
      <c r="Q27" s="13"/>
      <c r="R27" s="13"/>
      <c r="S27" s="13"/>
    </row>
    <row r="28" spans="2:19">
      <c r="B28" s="45">
        <v>2018</v>
      </c>
      <c r="C28" s="56" t="s">
        <v>18</v>
      </c>
      <c r="D28" s="282">
        <v>1532321</v>
      </c>
      <c r="E28" s="282">
        <v>130495</v>
      </c>
      <c r="F28" s="282">
        <v>1662816</v>
      </c>
      <c r="H28" s="13"/>
      <c r="I28" s="13"/>
      <c r="K28" s="13"/>
      <c r="L28" s="13"/>
      <c r="M28" s="13"/>
      <c r="Q28" s="13"/>
      <c r="R28" s="13"/>
      <c r="S28" s="13"/>
    </row>
    <row r="29" spans="2:19">
      <c r="B29" s="45">
        <v>2018</v>
      </c>
      <c r="C29" s="56" t="s">
        <v>184</v>
      </c>
      <c r="D29" s="282">
        <v>3818809</v>
      </c>
      <c r="E29" s="282">
        <v>381704</v>
      </c>
      <c r="F29" s="282">
        <v>4200514</v>
      </c>
      <c r="H29" s="13"/>
      <c r="I29" s="13"/>
      <c r="K29" s="13"/>
      <c r="L29" s="13"/>
      <c r="M29" s="13"/>
      <c r="Q29" s="13"/>
      <c r="R29" s="13"/>
      <c r="S29" s="13"/>
    </row>
    <row r="30" spans="2:19">
      <c r="B30" s="45">
        <v>2018</v>
      </c>
      <c r="C30" s="56" t="s">
        <v>28</v>
      </c>
      <c r="D30" s="282">
        <v>4463193</v>
      </c>
      <c r="E30" s="282">
        <v>351720</v>
      </c>
      <c r="F30" s="282">
        <v>4814913</v>
      </c>
      <c r="H30" s="13"/>
      <c r="I30" s="13"/>
      <c r="K30" s="13"/>
      <c r="L30" s="13"/>
      <c r="M30" s="13"/>
      <c r="Q30" s="13"/>
      <c r="R30" s="13"/>
      <c r="S30" s="13"/>
    </row>
    <row r="31" spans="2:19">
      <c r="B31" s="45">
        <v>2018</v>
      </c>
      <c r="C31" s="56" t="s">
        <v>185</v>
      </c>
      <c r="D31" s="282">
        <v>3517057</v>
      </c>
      <c r="E31" s="282">
        <v>339667</v>
      </c>
      <c r="F31" s="282">
        <v>3856724</v>
      </c>
      <c r="H31" s="13"/>
      <c r="I31" s="13"/>
      <c r="K31" s="13"/>
      <c r="L31" s="13"/>
      <c r="M31" s="13"/>
      <c r="Q31" s="13"/>
      <c r="R31" s="13"/>
      <c r="S31" s="13"/>
    </row>
    <row r="32" spans="2:19" ht="15" thickBot="1">
      <c r="B32" s="52">
        <v>2018</v>
      </c>
      <c r="C32" s="58" t="s">
        <v>186</v>
      </c>
      <c r="D32" s="283">
        <v>16837549</v>
      </c>
      <c r="E32" s="283">
        <v>1505093</v>
      </c>
      <c r="F32" s="283">
        <v>18342643</v>
      </c>
      <c r="H32" s="13"/>
      <c r="I32" s="13"/>
      <c r="K32" s="13"/>
      <c r="L32" s="13"/>
      <c r="M32" s="13"/>
      <c r="Q32" s="13"/>
      <c r="R32" s="13"/>
      <c r="S32" s="13"/>
    </row>
    <row r="33" spans="2:19">
      <c r="B33" s="70">
        <v>2019</v>
      </c>
      <c r="C33" s="71" t="s">
        <v>182</v>
      </c>
      <c r="D33" s="281">
        <v>1997331</v>
      </c>
      <c r="E33" s="281">
        <v>151479</v>
      </c>
      <c r="F33" s="281">
        <v>2148810</v>
      </c>
      <c r="H33" s="13"/>
      <c r="I33" s="13"/>
      <c r="K33" s="13"/>
      <c r="L33" s="13"/>
      <c r="M33" s="13"/>
      <c r="Q33" s="13"/>
      <c r="R33" s="13"/>
      <c r="S33" s="13"/>
    </row>
    <row r="34" spans="2:19">
      <c r="B34" s="69">
        <v>2019</v>
      </c>
      <c r="C34" s="67" t="s">
        <v>183</v>
      </c>
      <c r="D34" s="282">
        <v>1469685</v>
      </c>
      <c r="E34" s="282">
        <v>163736</v>
      </c>
      <c r="F34" s="282">
        <v>1633421</v>
      </c>
      <c r="H34" s="13"/>
      <c r="I34" s="13"/>
      <c r="K34" s="13"/>
      <c r="L34" s="13"/>
      <c r="M34" s="13"/>
      <c r="Q34" s="13"/>
      <c r="R34" s="13"/>
      <c r="S34" s="13"/>
    </row>
    <row r="35" spans="2:19">
      <c r="B35" s="69">
        <v>2019</v>
      </c>
      <c r="C35" s="67" t="s">
        <v>18</v>
      </c>
      <c r="D35" s="282">
        <v>1530372</v>
      </c>
      <c r="E35" s="282">
        <v>133096</v>
      </c>
      <c r="F35" s="282">
        <v>1663468</v>
      </c>
      <c r="H35" s="13"/>
      <c r="I35" s="13"/>
      <c r="K35" s="13"/>
      <c r="L35" s="13"/>
      <c r="M35" s="13"/>
      <c r="Q35" s="13"/>
      <c r="R35" s="13"/>
      <c r="S35" s="13"/>
    </row>
    <row r="36" spans="2:19">
      <c r="B36" s="69">
        <v>2019</v>
      </c>
      <c r="C36" s="67" t="s">
        <v>184</v>
      </c>
      <c r="D36" s="282">
        <v>3885831</v>
      </c>
      <c r="E36" s="282">
        <v>363922</v>
      </c>
      <c r="F36" s="282">
        <v>4249753</v>
      </c>
      <c r="H36" s="13"/>
      <c r="I36" s="13"/>
      <c r="K36" s="13"/>
      <c r="L36" s="13"/>
      <c r="M36" s="13"/>
      <c r="Q36" s="13"/>
      <c r="R36" s="13"/>
      <c r="S36" s="13"/>
    </row>
    <row r="37" spans="2:19">
      <c r="B37" s="69">
        <v>2019</v>
      </c>
      <c r="C37" s="67" t="s">
        <v>28</v>
      </c>
      <c r="D37" s="282">
        <v>4478798</v>
      </c>
      <c r="E37" s="282">
        <v>346858</v>
      </c>
      <c r="F37" s="282">
        <v>4825656</v>
      </c>
      <c r="H37" s="13"/>
      <c r="I37" s="13"/>
      <c r="K37" s="13"/>
      <c r="L37" s="13"/>
      <c r="M37" s="13"/>
      <c r="Q37" s="13"/>
      <c r="R37" s="13"/>
      <c r="S37" s="13"/>
    </row>
    <row r="38" spans="2:19">
      <c r="B38" s="69">
        <v>2019</v>
      </c>
      <c r="C38" s="67" t="s">
        <v>185</v>
      </c>
      <c r="D38" s="282">
        <v>3646424</v>
      </c>
      <c r="E38" s="282">
        <v>349753</v>
      </c>
      <c r="F38" s="282">
        <v>3996177</v>
      </c>
      <c r="H38" s="13"/>
      <c r="I38" s="13"/>
      <c r="K38" s="13"/>
      <c r="L38" s="13"/>
      <c r="M38" s="13"/>
      <c r="Q38" s="13"/>
      <c r="R38" s="13"/>
      <c r="S38" s="13"/>
    </row>
    <row r="39" spans="2:19" ht="15" thickBot="1">
      <c r="B39" s="72">
        <v>2019</v>
      </c>
      <c r="C39" s="68" t="s">
        <v>186</v>
      </c>
      <c r="D39" s="283">
        <v>17008440</v>
      </c>
      <c r="E39" s="283">
        <v>1508844</v>
      </c>
      <c r="F39" s="283">
        <v>18517285</v>
      </c>
      <c r="H39" s="13"/>
      <c r="I39" s="13"/>
      <c r="K39" s="13"/>
      <c r="L39" s="13"/>
      <c r="M39" s="13"/>
      <c r="Q39" s="13"/>
      <c r="R39" s="13"/>
      <c r="S39" s="13"/>
    </row>
    <row r="40" spans="2:19">
      <c r="B40" s="51">
        <v>2020</v>
      </c>
      <c r="C40" s="57" t="s">
        <v>182</v>
      </c>
      <c r="D40" s="281">
        <v>1509882</v>
      </c>
      <c r="E40" s="281">
        <v>135326</v>
      </c>
      <c r="F40" s="281">
        <v>1645208</v>
      </c>
      <c r="H40" s="13"/>
      <c r="I40" s="13"/>
      <c r="K40" s="13"/>
      <c r="L40" s="13"/>
      <c r="M40" s="13"/>
      <c r="Q40" s="13"/>
      <c r="R40" s="13"/>
      <c r="S40" s="13"/>
    </row>
    <row r="41" spans="2:19">
      <c r="B41" s="45">
        <v>2020</v>
      </c>
      <c r="C41" s="56" t="s">
        <v>183</v>
      </c>
      <c r="D41" s="282">
        <v>1165949</v>
      </c>
      <c r="E41" s="282">
        <v>142875</v>
      </c>
      <c r="F41" s="282">
        <v>1308824</v>
      </c>
      <c r="H41" s="13"/>
      <c r="I41" s="13"/>
      <c r="K41" s="13"/>
      <c r="L41" s="13"/>
      <c r="M41" s="13"/>
      <c r="Q41" s="13"/>
      <c r="R41" s="13"/>
      <c r="S41" s="13"/>
    </row>
    <row r="42" spans="2:19">
      <c r="B42" s="45">
        <v>2020</v>
      </c>
      <c r="C42" s="56" t="s">
        <v>18</v>
      </c>
      <c r="D42" s="282">
        <v>1264219</v>
      </c>
      <c r="E42" s="282">
        <v>125024</v>
      </c>
      <c r="F42" s="282">
        <v>1389243</v>
      </c>
      <c r="H42" s="13"/>
      <c r="I42" s="13"/>
      <c r="K42" s="13"/>
      <c r="L42" s="13"/>
      <c r="M42" s="13"/>
      <c r="Q42" s="13"/>
      <c r="R42" s="13"/>
      <c r="S42" s="13"/>
    </row>
    <row r="43" spans="2:19">
      <c r="B43" s="45">
        <v>2020</v>
      </c>
      <c r="C43" s="56" t="s">
        <v>184</v>
      </c>
      <c r="D43" s="282">
        <v>2995485</v>
      </c>
      <c r="E43" s="282">
        <v>327019</v>
      </c>
      <c r="F43" s="282">
        <v>3322504</v>
      </c>
      <c r="H43" s="13"/>
      <c r="I43" s="13"/>
      <c r="K43" s="13"/>
      <c r="L43" s="13"/>
      <c r="M43" s="13"/>
      <c r="Q43" s="13"/>
      <c r="R43" s="13"/>
      <c r="S43" s="13"/>
    </row>
    <row r="44" spans="2:19">
      <c r="B44" s="45">
        <v>2020</v>
      </c>
      <c r="C44" s="56" t="s">
        <v>28</v>
      </c>
      <c r="D44" s="282">
        <v>3425735</v>
      </c>
      <c r="E44" s="282">
        <v>304376</v>
      </c>
      <c r="F44" s="282">
        <v>3730111</v>
      </c>
      <c r="H44" s="13"/>
      <c r="I44" s="13"/>
      <c r="K44" s="13"/>
      <c r="L44" s="13"/>
      <c r="M44" s="13"/>
      <c r="Q44" s="13"/>
      <c r="R44" s="13"/>
      <c r="S44" s="13"/>
    </row>
    <row r="45" spans="2:19">
      <c r="B45" s="45">
        <v>2020</v>
      </c>
      <c r="C45" s="56" t="s">
        <v>185</v>
      </c>
      <c r="D45" s="282">
        <v>2760344</v>
      </c>
      <c r="E45" s="282">
        <v>308093</v>
      </c>
      <c r="F45" s="282">
        <v>3068437</v>
      </c>
      <c r="H45" s="13"/>
      <c r="I45" s="13"/>
      <c r="K45" s="13"/>
      <c r="L45" s="13"/>
      <c r="M45" s="13"/>
      <c r="Q45" s="13"/>
      <c r="R45" s="13"/>
      <c r="S45" s="13"/>
    </row>
    <row r="46" spans="2:19" ht="15" thickBot="1">
      <c r="B46" s="52">
        <v>2020</v>
      </c>
      <c r="C46" s="58" t="s">
        <v>186</v>
      </c>
      <c r="D46" s="283">
        <v>13121615</v>
      </c>
      <c r="E46" s="283">
        <v>1342713</v>
      </c>
      <c r="F46" s="283">
        <v>14464328</v>
      </c>
      <c r="H46" s="13"/>
      <c r="I46" s="13"/>
      <c r="K46" s="13"/>
      <c r="L46" s="13"/>
      <c r="M46" s="13"/>
      <c r="Q46" s="13"/>
      <c r="R46" s="13"/>
      <c r="S46" s="13"/>
    </row>
    <row r="47" spans="2:19">
      <c r="B47" s="70">
        <v>2021</v>
      </c>
      <c r="C47" s="71" t="s">
        <v>182</v>
      </c>
      <c r="D47" s="281">
        <v>1562397</v>
      </c>
      <c r="E47" s="281">
        <v>140075</v>
      </c>
      <c r="F47" s="281">
        <v>1702472</v>
      </c>
      <c r="H47" s="13"/>
      <c r="I47" s="13"/>
      <c r="K47" s="13"/>
      <c r="L47" s="13"/>
      <c r="M47" s="13"/>
      <c r="Q47" s="13"/>
      <c r="R47" s="13"/>
      <c r="S47" s="13"/>
    </row>
    <row r="48" spans="2:19">
      <c r="B48" s="69">
        <v>2021</v>
      </c>
      <c r="C48" s="67" t="s">
        <v>183</v>
      </c>
      <c r="D48" s="282">
        <v>1211476</v>
      </c>
      <c r="E48" s="282">
        <v>138646</v>
      </c>
      <c r="F48" s="282">
        <v>1350122</v>
      </c>
      <c r="H48" s="13"/>
      <c r="I48" s="13"/>
      <c r="K48" s="13"/>
      <c r="L48" s="13"/>
      <c r="M48" s="13"/>
      <c r="Q48" s="13"/>
      <c r="R48" s="13"/>
      <c r="S48" s="13"/>
    </row>
    <row r="49" spans="2:19">
      <c r="B49" s="69">
        <v>2021</v>
      </c>
      <c r="C49" s="67" t="s">
        <v>18</v>
      </c>
      <c r="D49" s="282">
        <v>1230440</v>
      </c>
      <c r="E49" s="282">
        <v>122186</v>
      </c>
      <c r="F49" s="282">
        <v>1352626</v>
      </c>
      <c r="H49" s="13"/>
      <c r="I49" s="13"/>
      <c r="K49" s="13"/>
      <c r="L49" s="13"/>
      <c r="M49" s="13"/>
      <c r="Q49" s="13"/>
      <c r="R49" s="13"/>
      <c r="S49" s="13"/>
    </row>
    <row r="50" spans="2:19">
      <c r="B50" s="69">
        <v>2021</v>
      </c>
      <c r="C50" s="67" t="s">
        <v>184</v>
      </c>
      <c r="D50" s="282">
        <v>3087435</v>
      </c>
      <c r="E50" s="282">
        <v>324086</v>
      </c>
      <c r="F50" s="282">
        <v>3411521</v>
      </c>
      <c r="H50" s="13"/>
      <c r="I50" s="13"/>
      <c r="K50" s="13"/>
      <c r="L50" s="13"/>
      <c r="M50" s="13"/>
      <c r="Q50" s="13"/>
      <c r="R50" s="13"/>
      <c r="S50" s="13"/>
    </row>
    <row r="51" spans="2:19">
      <c r="B51" s="69">
        <v>2021</v>
      </c>
      <c r="C51" s="67" t="s">
        <v>28</v>
      </c>
      <c r="D51" s="282">
        <v>3577053</v>
      </c>
      <c r="E51" s="282">
        <v>317026</v>
      </c>
      <c r="F51" s="282">
        <v>3894079</v>
      </c>
      <c r="H51" s="13"/>
      <c r="I51" s="13"/>
      <c r="K51" s="13"/>
      <c r="L51" s="13"/>
      <c r="M51" s="13"/>
      <c r="Q51" s="13"/>
      <c r="R51" s="13"/>
      <c r="S51" s="13"/>
    </row>
    <row r="52" spans="2:19">
      <c r="B52" s="69">
        <v>2021</v>
      </c>
      <c r="C52" s="67" t="s">
        <v>185</v>
      </c>
      <c r="D52" s="282">
        <v>2932800</v>
      </c>
      <c r="E52" s="282">
        <v>319179</v>
      </c>
      <c r="F52" s="282">
        <v>3251978</v>
      </c>
      <c r="H52" s="13"/>
      <c r="I52" s="13"/>
      <c r="K52" s="13"/>
      <c r="L52" s="13"/>
      <c r="M52" s="13"/>
      <c r="Q52" s="13"/>
      <c r="R52" s="13"/>
      <c r="S52" s="13"/>
    </row>
    <row r="53" spans="2:19" ht="15" thickBot="1">
      <c r="B53" s="72">
        <v>2021</v>
      </c>
      <c r="C53" s="68" t="s">
        <v>186</v>
      </c>
      <c r="D53" s="283">
        <v>13601600</v>
      </c>
      <c r="E53" s="283">
        <v>1361198</v>
      </c>
      <c r="F53" s="283">
        <v>14962798</v>
      </c>
      <c r="H53" s="13"/>
      <c r="I53" s="13"/>
      <c r="K53" s="13"/>
      <c r="L53" s="13"/>
      <c r="M53" s="13"/>
      <c r="Q53" s="13"/>
      <c r="R53" s="13"/>
      <c r="S53" s="13"/>
    </row>
    <row r="54" spans="2:19">
      <c r="B54" s="51">
        <v>2022</v>
      </c>
      <c r="C54" s="57" t="s">
        <v>182</v>
      </c>
      <c r="D54" s="281">
        <v>1728810</v>
      </c>
      <c r="E54" s="281">
        <v>134428</v>
      </c>
      <c r="F54" s="281">
        <v>1863239</v>
      </c>
      <c r="G54" s="24"/>
      <c r="H54" s="13"/>
      <c r="I54" s="13"/>
      <c r="K54" s="13"/>
      <c r="L54" s="13"/>
      <c r="M54" s="13"/>
      <c r="Q54" s="13"/>
      <c r="R54" s="13"/>
      <c r="S54" s="13"/>
    </row>
    <row r="55" spans="2:19">
      <c r="B55" s="45">
        <v>2022</v>
      </c>
      <c r="C55" s="56" t="s">
        <v>183</v>
      </c>
      <c r="D55" s="282">
        <v>1300934</v>
      </c>
      <c r="E55" s="282">
        <v>135749</v>
      </c>
      <c r="F55" s="282">
        <v>1436683</v>
      </c>
      <c r="G55" s="24"/>
      <c r="H55" s="13"/>
      <c r="I55" s="13"/>
      <c r="K55" s="13"/>
      <c r="L55" s="13"/>
      <c r="M55" s="13"/>
      <c r="Q55" s="13"/>
      <c r="R55" s="13"/>
      <c r="S55" s="13"/>
    </row>
    <row r="56" spans="2:19">
      <c r="B56" s="45">
        <v>2022</v>
      </c>
      <c r="C56" s="56" t="s">
        <v>18</v>
      </c>
      <c r="D56" s="282">
        <v>1324254</v>
      </c>
      <c r="E56" s="282">
        <v>114442</v>
      </c>
      <c r="F56" s="282">
        <v>1438695</v>
      </c>
      <c r="G56" s="24"/>
      <c r="H56" s="13"/>
      <c r="I56" s="13"/>
      <c r="K56" s="13"/>
      <c r="L56" s="13"/>
      <c r="M56" s="13"/>
      <c r="Q56" s="13"/>
      <c r="R56" s="13"/>
      <c r="S56" s="13"/>
    </row>
    <row r="57" spans="2:19">
      <c r="B57" s="45">
        <v>2022</v>
      </c>
      <c r="C57" s="56" t="s">
        <v>184</v>
      </c>
      <c r="D57" s="282">
        <v>3482063</v>
      </c>
      <c r="E57" s="282">
        <v>320395</v>
      </c>
      <c r="F57" s="282">
        <v>3802458</v>
      </c>
      <c r="G57" s="24"/>
      <c r="H57" s="13"/>
      <c r="I57" s="13"/>
      <c r="K57" s="13"/>
      <c r="L57" s="13"/>
      <c r="M57" s="13"/>
      <c r="Q57" s="13"/>
      <c r="R57" s="13"/>
      <c r="S57" s="13"/>
    </row>
    <row r="58" spans="2:19">
      <c r="B58" s="45">
        <v>2022</v>
      </c>
      <c r="C58" s="56" t="s">
        <v>28</v>
      </c>
      <c r="D58" s="282">
        <v>3886004</v>
      </c>
      <c r="E58" s="282">
        <v>310392</v>
      </c>
      <c r="F58" s="282">
        <v>4196396</v>
      </c>
      <c r="G58" s="24"/>
      <c r="H58" s="13"/>
      <c r="I58" s="13"/>
      <c r="K58" s="13"/>
      <c r="L58" s="13"/>
      <c r="M58" s="13"/>
      <c r="Q58" s="13"/>
      <c r="R58" s="13"/>
      <c r="S58" s="13"/>
    </row>
    <row r="59" spans="2:19">
      <c r="B59" s="45">
        <v>2022</v>
      </c>
      <c r="C59" s="56" t="s">
        <v>185</v>
      </c>
      <c r="D59" s="282">
        <v>3206004</v>
      </c>
      <c r="E59" s="282">
        <v>325394</v>
      </c>
      <c r="F59" s="282">
        <v>3531398</v>
      </c>
      <c r="G59" s="24"/>
      <c r="H59" s="13"/>
      <c r="I59" s="13"/>
      <c r="K59" s="13"/>
      <c r="L59" s="13"/>
      <c r="M59" s="13"/>
      <c r="Q59" s="13"/>
      <c r="R59" s="13"/>
      <c r="S59" s="13"/>
    </row>
    <row r="60" spans="2:19" ht="15" thickBot="1">
      <c r="B60" s="52">
        <v>2022</v>
      </c>
      <c r="C60" s="58" t="s">
        <v>186</v>
      </c>
      <c r="D60" s="285">
        <v>14928068</v>
      </c>
      <c r="E60" s="285">
        <v>1340800</v>
      </c>
      <c r="F60" s="285">
        <v>16268869</v>
      </c>
      <c r="G60" s="24"/>
      <c r="H60" s="13"/>
      <c r="I60" s="13"/>
      <c r="K60" s="13"/>
      <c r="L60" s="13"/>
      <c r="M60" s="13"/>
      <c r="Q60" s="13"/>
      <c r="R60" s="13"/>
      <c r="S60" s="13"/>
    </row>
    <row r="61" spans="2:19">
      <c r="B61" s="51">
        <v>2023</v>
      </c>
      <c r="C61" s="134" t="s">
        <v>182</v>
      </c>
      <c r="D61" s="130">
        <v>1796601</v>
      </c>
      <c r="E61" s="130">
        <v>132800</v>
      </c>
      <c r="F61" s="130">
        <v>1929400</v>
      </c>
      <c r="G61" s="9"/>
    </row>
    <row r="62" spans="2:19">
      <c r="B62" s="51">
        <v>2023</v>
      </c>
      <c r="C62" s="135" t="s">
        <v>183</v>
      </c>
      <c r="D62" s="100">
        <v>1342362</v>
      </c>
      <c r="E62" s="100">
        <v>138554</v>
      </c>
      <c r="F62" s="100">
        <v>1480917</v>
      </c>
    </row>
    <row r="63" spans="2:19">
      <c r="B63" s="51">
        <v>2023</v>
      </c>
      <c r="C63" s="135" t="s">
        <v>18</v>
      </c>
      <c r="D63" s="100">
        <v>1419761</v>
      </c>
      <c r="E63" s="100">
        <v>119136</v>
      </c>
      <c r="F63" s="100">
        <v>1538898</v>
      </c>
    </row>
    <row r="64" spans="2:19">
      <c r="B64" s="51">
        <v>2023</v>
      </c>
      <c r="C64" s="135" t="s">
        <v>184</v>
      </c>
      <c r="D64" s="100">
        <v>3684121</v>
      </c>
      <c r="E64" s="100">
        <v>311862</v>
      </c>
      <c r="F64" s="100">
        <v>3995983</v>
      </c>
    </row>
    <row r="65" spans="2:7">
      <c r="B65" s="51">
        <v>2023</v>
      </c>
      <c r="C65" s="135" t="s">
        <v>28</v>
      </c>
      <c r="D65" s="100">
        <v>4119702</v>
      </c>
      <c r="E65" s="100">
        <v>303827</v>
      </c>
      <c r="F65" s="100">
        <v>4423529</v>
      </c>
    </row>
    <row r="66" spans="2:7">
      <c r="B66" s="51">
        <v>2023</v>
      </c>
      <c r="C66" s="135" t="s">
        <v>185</v>
      </c>
      <c r="D66" s="100">
        <v>3329017</v>
      </c>
      <c r="E66" s="100">
        <v>330592</v>
      </c>
      <c r="F66" s="100">
        <v>3659609</v>
      </c>
    </row>
    <row r="67" spans="2:7" ht="15" thickBot="1">
      <c r="B67" s="52">
        <v>2023</v>
      </c>
      <c r="C67" s="284" t="s">
        <v>186</v>
      </c>
      <c r="D67" s="133">
        <v>15691565</v>
      </c>
      <c r="E67" s="133">
        <v>1336771</v>
      </c>
      <c r="F67" s="74">
        <v>17028335</v>
      </c>
    </row>
    <row r="68" spans="2:7">
      <c r="D68" s="132"/>
      <c r="E68" s="132"/>
    </row>
    <row r="70" spans="2:7">
      <c r="G70" s="236"/>
    </row>
  </sheetData>
  <mergeCells count="2">
    <mergeCell ref="G1:H1"/>
    <mergeCell ref="A1:E1"/>
  </mergeCells>
  <hyperlinks>
    <hyperlink ref="G1" location="INDEX!A1" display="Back to Index" xr:uid="{8137C5F0-95B1-4AC7-9A7D-9A02C26E82B2}"/>
    <hyperlink ref="G1:H1" location="INDEX!A1" display="Return to Index" xr:uid="{701174DF-6642-4D71-8C16-386B3A581711}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34747-C3D3-44C1-A7FD-06C79C46CC0B}">
  <sheetPr>
    <tabColor rgb="FF00467F"/>
  </sheetPr>
  <dimension ref="A1:G78"/>
  <sheetViews>
    <sheetView workbookViewId="0">
      <selection activeCell="A2" sqref="A2"/>
    </sheetView>
  </sheetViews>
  <sheetFormatPr defaultRowHeight="14.45"/>
  <cols>
    <col min="1" max="1" width="5.85546875" customWidth="1"/>
    <col min="2" max="2" width="13.5703125" customWidth="1"/>
    <col min="3" max="3" width="10.140625" customWidth="1"/>
    <col min="4" max="5" width="29.140625" customWidth="1"/>
    <col min="6" max="6" width="11.7109375" customWidth="1"/>
    <col min="7" max="7" width="10.5703125" customWidth="1"/>
  </cols>
  <sheetData>
    <row r="1" spans="1:7" ht="18.600000000000001">
      <c r="A1" s="532" t="s">
        <v>187</v>
      </c>
      <c r="B1" s="532"/>
      <c r="C1" s="532"/>
      <c r="D1" s="532"/>
      <c r="E1" s="29"/>
      <c r="F1" s="500" t="s">
        <v>64</v>
      </c>
      <c r="G1" s="501"/>
    </row>
    <row r="2" spans="1:7" ht="14.45" customHeight="1">
      <c r="A2" s="29"/>
    </row>
    <row r="4" spans="1:7" ht="29.45" thickBot="1">
      <c r="B4" s="77" t="s">
        <v>151</v>
      </c>
      <c r="C4" s="77" t="s">
        <v>65</v>
      </c>
      <c r="D4" s="78" t="s">
        <v>188</v>
      </c>
      <c r="E4" s="78" t="s">
        <v>189</v>
      </c>
    </row>
    <row r="5" spans="1:7">
      <c r="B5" s="76" t="s">
        <v>8</v>
      </c>
      <c r="C5" s="76">
        <v>2015</v>
      </c>
      <c r="D5" s="289">
        <v>1804804</v>
      </c>
      <c r="E5" s="289">
        <v>1494544</v>
      </c>
    </row>
    <row r="6" spans="1:7">
      <c r="B6" s="18" t="s">
        <v>13</v>
      </c>
      <c r="C6" s="18">
        <v>2015</v>
      </c>
      <c r="D6" s="290">
        <v>206060</v>
      </c>
      <c r="E6" s="290">
        <v>199473</v>
      </c>
    </row>
    <row r="7" spans="1:7">
      <c r="B7" s="18" t="s">
        <v>18</v>
      </c>
      <c r="C7" s="18">
        <v>2015</v>
      </c>
      <c r="D7" s="290">
        <v>5902117</v>
      </c>
      <c r="E7" s="290">
        <v>4697277</v>
      </c>
    </row>
    <row r="8" spans="1:7">
      <c r="B8" s="18" t="s">
        <v>23</v>
      </c>
      <c r="C8" s="18">
        <v>2015</v>
      </c>
      <c r="D8" s="290">
        <v>1875605</v>
      </c>
      <c r="E8" s="290">
        <v>1351906</v>
      </c>
    </row>
    <row r="9" spans="1:7">
      <c r="B9" s="18" t="s">
        <v>28</v>
      </c>
      <c r="C9" s="18">
        <v>2015</v>
      </c>
      <c r="D9" s="290">
        <v>415512</v>
      </c>
      <c r="E9" s="290">
        <v>200712</v>
      </c>
    </row>
    <row r="10" spans="1:7">
      <c r="B10" s="18" t="s">
        <v>33</v>
      </c>
      <c r="C10" s="18">
        <v>2015</v>
      </c>
      <c r="D10" s="290">
        <v>3032</v>
      </c>
      <c r="E10" s="290">
        <v>2889</v>
      </c>
    </row>
    <row r="11" spans="1:7" ht="15" thickBot="1">
      <c r="B11" s="79" t="s">
        <v>162</v>
      </c>
      <c r="C11" s="79">
        <v>2015</v>
      </c>
      <c r="D11" s="291">
        <v>10207129</v>
      </c>
      <c r="E11" s="291">
        <v>7946801</v>
      </c>
    </row>
    <row r="12" spans="1:7">
      <c r="B12" s="32" t="s">
        <v>8</v>
      </c>
      <c r="C12" s="32">
        <v>2016</v>
      </c>
      <c r="D12" s="281">
        <v>1982464</v>
      </c>
      <c r="E12" s="281">
        <v>1637533</v>
      </c>
    </row>
    <row r="13" spans="1:7">
      <c r="B13" s="6" t="s">
        <v>13</v>
      </c>
      <c r="C13" s="6">
        <v>2016</v>
      </c>
      <c r="D13" s="282">
        <v>203957</v>
      </c>
      <c r="E13" s="282">
        <v>197516</v>
      </c>
    </row>
    <row r="14" spans="1:7">
      <c r="B14" s="6" t="s">
        <v>18</v>
      </c>
      <c r="C14" s="6">
        <v>2016</v>
      </c>
      <c r="D14" s="282">
        <v>6027725</v>
      </c>
      <c r="E14" s="282">
        <v>4846543</v>
      </c>
    </row>
    <row r="15" spans="1:7">
      <c r="B15" s="6" t="s">
        <v>23</v>
      </c>
      <c r="C15" s="6">
        <v>2016</v>
      </c>
      <c r="D15" s="282">
        <v>1862750</v>
      </c>
      <c r="E15" s="282">
        <v>1348381</v>
      </c>
    </row>
    <row r="16" spans="1:7">
      <c r="B16" s="6" t="s">
        <v>28</v>
      </c>
      <c r="C16" s="6">
        <v>2016</v>
      </c>
      <c r="D16" s="282">
        <v>444201</v>
      </c>
      <c r="E16" s="282">
        <v>208258</v>
      </c>
    </row>
    <row r="17" spans="2:5">
      <c r="B17" s="6" t="s">
        <v>33</v>
      </c>
      <c r="C17" s="6">
        <v>2016</v>
      </c>
      <c r="D17" s="282">
        <v>3084</v>
      </c>
      <c r="E17" s="282">
        <v>2939</v>
      </c>
    </row>
    <row r="18" spans="2:5" ht="15" thickBot="1">
      <c r="B18" s="77" t="s">
        <v>162</v>
      </c>
      <c r="C18" s="77">
        <v>2016</v>
      </c>
      <c r="D18" s="286">
        <v>10524181</v>
      </c>
      <c r="E18" s="286">
        <v>8241169</v>
      </c>
    </row>
    <row r="19" spans="2:5">
      <c r="B19" s="76" t="s">
        <v>8</v>
      </c>
      <c r="C19" s="76">
        <v>2017</v>
      </c>
      <c r="D19" s="289">
        <v>1875850</v>
      </c>
      <c r="E19" s="289">
        <v>1546658</v>
      </c>
    </row>
    <row r="20" spans="2:5">
      <c r="B20" s="18" t="s">
        <v>13</v>
      </c>
      <c r="C20" s="18">
        <v>2017</v>
      </c>
      <c r="D20" s="290">
        <v>219554</v>
      </c>
      <c r="E20" s="290">
        <v>198727</v>
      </c>
    </row>
    <row r="21" spans="2:5">
      <c r="B21" s="18" t="s">
        <v>18</v>
      </c>
      <c r="C21" s="18">
        <v>2017</v>
      </c>
      <c r="D21" s="290">
        <v>6094876</v>
      </c>
      <c r="E21" s="290">
        <v>4845338</v>
      </c>
    </row>
    <row r="22" spans="2:5">
      <c r="B22" s="18" t="s">
        <v>23</v>
      </c>
      <c r="C22" s="18">
        <v>2017</v>
      </c>
      <c r="D22" s="290">
        <v>2068222</v>
      </c>
      <c r="E22" s="290">
        <v>1479121</v>
      </c>
    </row>
    <row r="23" spans="2:5">
      <c r="B23" s="18" t="s">
        <v>28</v>
      </c>
      <c r="C23" s="18">
        <v>2017</v>
      </c>
      <c r="D23" s="290">
        <v>494052</v>
      </c>
      <c r="E23" s="290">
        <v>262216</v>
      </c>
    </row>
    <row r="24" spans="2:5">
      <c r="B24" s="18" t="s">
        <v>33</v>
      </c>
      <c r="C24" s="18">
        <v>2017</v>
      </c>
      <c r="D24" s="290">
        <v>3272</v>
      </c>
      <c r="E24" s="290">
        <v>3118</v>
      </c>
    </row>
    <row r="25" spans="2:5" ht="15" thickBot="1">
      <c r="B25" s="79" t="s">
        <v>162</v>
      </c>
      <c r="C25" s="79">
        <v>2017</v>
      </c>
      <c r="D25" s="291">
        <v>10755826</v>
      </c>
      <c r="E25" s="291">
        <v>8335178</v>
      </c>
    </row>
    <row r="26" spans="2:5">
      <c r="B26" s="32" t="s">
        <v>8</v>
      </c>
      <c r="C26" s="32">
        <v>2018</v>
      </c>
      <c r="D26" s="281">
        <v>1862726</v>
      </c>
      <c r="E26" s="281">
        <v>1540879</v>
      </c>
    </row>
    <row r="27" spans="2:5">
      <c r="B27" s="6" t="s">
        <v>13</v>
      </c>
      <c r="C27" s="6">
        <v>2018</v>
      </c>
      <c r="D27" s="282">
        <v>222147</v>
      </c>
      <c r="E27" s="282">
        <v>199589</v>
      </c>
    </row>
    <row r="28" spans="2:5">
      <c r="B28" s="6" t="s">
        <v>18</v>
      </c>
      <c r="C28" s="6">
        <v>2018</v>
      </c>
      <c r="D28" s="282">
        <v>6043248</v>
      </c>
      <c r="E28" s="282">
        <v>4813031</v>
      </c>
    </row>
    <row r="29" spans="2:5">
      <c r="B29" s="6" t="s">
        <v>23</v>
      </c>
      <c r="C29" s="6">
        <v>2018</v>
      </c>
      <c r="D29" s="282">
        <v>1945689</v>
      </c>
      <c r="E29" s="282">
        <v>1385707</v>
      </c>
    </row>
    <row r="30" spans="2:5">
      <c r="B30" s="6" t="s">
        <v>28</v>
      </c>
      <c r="C30" s="6">
        <v>2018</v>
      </c>
      <c r="D30" s="282">
        <v>517702</v>
      </c>
      <c r="E30" s="282">
        <v>281217</v>
      </c>
    </row>
    <row r="31" spans="2:5">
      <c r="B31" s="6" t="s">
        <v>33</v>
      </c>
      <c r="C31" s="6">
        <v>2018</v>
      </c>
      <c r="D31" s="282">
        <v>3899</v>
      </c>
      <c r="E31" s="282">
        <v>3715</v>
      </c>
    </row>
    <row r="32" spans="2:5" ht="15" thickBot="1">
      <c r="B32" s="77" t="s">
        <v>162</v>
      </c>
      <c r="C32" s="77">
        <v>2018</v>
      </c>
      <c r="D32" s="286">
        <v>10595411</v>
      </c>
      <c r="E32" s="286">
        <v>8224138</v>
      </c>
    </row>
    <row r="33" spans="2:5">
      <c r="B33" s="76" t="s">
        <v>8</v>
      </c>
      <c r="C33" s="76">
        <v>2019</v>
      </c>
      <c r="D33" s="289">
        <v>1692230</v>
      </c>
      <c r="E33" s="289">
        <v>1396755</v>
      </c>
    </row>
    <row r="34" spans="2:5">
      <c r="B34" s="18" t="s">
        <v>13</v>
      </c>
      <c r="C34" s="18">
        <v>2019</v>
      </c>
      <c r="D34" s="290">
        <v>222958</v>
      </c>
      <c r="E34" s="290">
        <v>199698</v>
      </c>
    </row>
    <row r="35" spans="2:5">
      <c r="B35" s="18" t="s">
        <v>18</v>
      </c>
      <c r="C35" s="18">
        <v>2019</v>
      </c>
      <c r="D35" s="290">
        <v>5966606</v>
      </c>
      <c r="E35" s="290">
        <v>4727614</v>
      </c>
    </row>
    <row r="36" spans="2:5">
      <c r="B36" s="18" t="s">
        <v>23</v>
      </c>
      <c r="C36" s="18">
        <v>2019</v>
      </c>
      <c r="D36" s="290">
        <v>1989295</v>
      </c>
      <c r="E36" s="290">
        <v>1403850</v>
      </c>
    </row>
    <row r="37" spans="2:5">
      <c r="B37" s="18" t="s">
        <v>28</v>
      </c>
      <c r="C37" s="18">
        <v>2019</v>
      </c>
      <c r="D37" s="290">
        <v>516366</v>
      </c>
      <c r="E37" s="290">
        <v>279755</v>
      </c>
    </row>
    <row r="38" spans="2:5">
      <c r="B38" s="18" t="s">
        <v>33</v>
      </c>
      <c r="C38" s="18">
        <v>2019</v>
      </c>
      <c r="D38" s="290">
        <v>3574</v>
      </c>
      <c r="E38" s="290">
        <v>3406</v>
      </c>
    </row>
    <row r="39" spans="2:5" ht="15" thickBot="1">
      <c r="B39" s="79" t="s">
        <v>162</v>
      </c>
      <c r="C39" s="79">
        <v>2019</v>
      </c>
      <c r="D39" s="291">
        <v>10391028</v>
      </c>
      <c r="E39" s="291">
        <v>8011077</v>
      </c>
    </row>
    <row r="40" spans="2:5">
      <c r="B40" s="32" t="s">
        <v>8</v>
      </c>
      <c r="C40" s="32">
        <v>2020</v>
      </c>
      <c r="D40" s="281">
        <v>1744086</v>
      </c>
      <c r="E40" s="281">
        <v>1429996</v>
      </c>
    </row>
    <row r="41" spans="2:5">
      <c r="B41" s="6" t="s">
        <v>13</v>
      </c>
      <c r="C41" s="6">
        <v>2020</v>
      </c>
      <c r="D41" s="282">
        <v>193337</v>
      </c>
      <c r="E41" s="282">
        <v>170557</v>
      </c>
    </row>
    <row r="42" spans="2:5">
      <c r="B42" s="6" t="s">
        <v>18</v>
      </c>
      <c r="C42" s="6">
        <v>2020</v>
      </c>
      <c r="D42" s="282">
        <v>5044322</v>
      </c>
      <c r="E42" s="282">
        <v>3986944</v>
      </c>
    </row>
    <row r="43" spans="2:5">
      <c r="B43" s="6" t="s">
        <v>23</v>
      </c>
      <c r="C43" s="6">
        <v>2020</v>
      </c>
      <c r="D43" s="282">
        <v>1811775</v>
      </c>
      <c r="E43" s="282">
        <v>1240664</v>
      </c>
    </row>
    <row r="44" spans="2:5">
      <c r="B44" s="6" t="s">
        <v>28</v>
      </c>
      <c r="C44" s="6">
        <v>2020</v>
      </c>
      <c r="D44" s="282">
        <v>527031</v>
      </c>
      <c r="E44" s="282">
        <v>285427</v>
      </c>
    </row>
    <row r="45" spans="2:5">
      <c r="B45" s="6" t="s">
        <v>33</v>
      </c>
      <c r="C45" s="6">
        <v>2020</v>
      </c>
      <c r="D45" s="282">
        <v>2735</v>
      </c>
      <c r="E45" s="282">
        <v>2606</v>
      </c>
    </row>
    <row r="46" spans="2:5" ht="15" thickBot="1">
      <c r="B46" s="77" t="s">
        <v>162</v>
      </c>
      <c r="C46" s="77">
        <v>2020</v>
      </c>
      <c r="D46" s="299">
        <v>9323287</v>
      </c>
      <c r="E46" s="286">
        <v>7116195</v>
      </c>
    </row>
    <row r="47" spans="2:5">
      <c r="B47" s="76" t="s">
        <v>8</v>
      </c>
      <c r="C47" s="292">
        <v>2021</v>
      </c>
      <c r="D47" s="297">
        <v>1676830</v>
      </c>
      <c r="E47" s="298">
        <v>1378028</v>
      </c>
    </row>
    <row r="48" spans="2:5">
      <c r="B48" s="18" t="s">
        <v>13</v>
      </c>
      <c r="C48" s="293">
        <v>2021</v>
      </c>
      <c r="D48" s="295">
        <v>196906</v>
      </c>
      <c r="E48" s="295">
        <v>175298</v>
      </c>
    </row>
    <row r="49" spans="2:5">
      <c r="B49" s="18" t="s">
        <v>18</v>
      </c>
      <c r="C49" s="293">
        <v>2021</v>
      </c>
      <c r="D49" s="295">
        <v>5214864</v>
      </c>
      <c r="E49" s="295">
        <v>4106749</v>
      </c>
    </row>
    <row r="50" spans="2:5">
      <c r="B50" s="18" t="s">
        <v>23</v>
      </c>
      <c r="C50" s="293">
        <v>2021</v>
      </c>
      <c r="D50" s="295">
        <v>2062120</v>
      </c>
      <c r="E50" s="295">
        <v>1441683</v>
      </c>
    </row>
    <row r="51" spans="2:5">
      <c r="B51" s="18" t="s">
        <v>28</v>
      </c>
      <c r="C51" s="293">
        <v>2021</v>
      </c>
      <c r="D51" s="295">
        <v>599018</v>
      </c>
      <c r="E51" s="295">
        <v>324743</v>
      </c>
    </row>
    <row r="52" spans="2:5">
      <c r="B52" s="18" t="s">
        <v>33</v>
      </c>
      <c r="C52" s="293">
        <v>2021</v>
      </c>
      <c r="D52" s="295">
        <v>2747</v>
      </c>
      <c r="E52" s="295">
        <v>2617</v>
      </c>
    </row>
    <row r="53" spans="2:5" ht="15" thickBot="1">
      <c r="B53" s="79" t="s">
        <v>162</v>
      </c>
      <c r="C53" s="294">
        <v>2021</v>
      </c>
      <c r="D53" s="296">
        <v>9752484</v>
      </c>
      <c r="E53" s="296">
        <v>7429118</v>
      </c>
    </row>
    <row r="54" spans="2:5">
      <c r="B54" s="32" t="s">
        <v>8</v>
      </c>
      <c r="C54" s="32">
        <v>2022</v>
      </c>
      <c r="D54" s="130">
        <v>1487397</v>
      </c>
      <c r="E54" s="130">
        <v>1229326</v>
      </c>
    </row>
    <row r="55" spans="2:5">
      <c r="B55" s="6" t="s">
        <v>13</v>
      </c>
      <c r="C55" s="32">
        <v>2022</v>
      </c>
      <c r="D55" s="100">
        <v>187704</v>
      </c>
      <c r="E55" s="100">
        <v>168021</v>
      </c>
    </row>
    <row r="56" spans="2:5">
      <c r="B56" s="6" t="s">
        <v>18</v>
      </c>
      <c r="C56" s="32">
        <v>2022</v>
      </c>
      <c r="D56" s="100">
        <v>5158050</v>
      </c>
      <c r="E56" s="100">
        <v>4066258</v>
      </c>
    </row>
    <row r="57" spans="2:5">
      <c r="B57" s="6" t="s">
        <v>23</v>
      </c>
      <c r="C57" s="32">
        <v>2022</v>
      </c>
      <c r="D57" s="100">
        <v>2002428</v>
      </c>
      <c r="E57" s="100">
        <v>1369049</v>
      </c>
    </row>
    <row r="58" spans="2:5">
      <c r="B58" s="6" t="s">
        <v>28</v>
      </c>
      <c r="C58" s="32">
        <v>2022</v>
      </c>
      <c r="D58" s="100">
        <v>709930</v>
      </c>
      <c r="E58" s="100">
        <v>438201</v>
      </c>
    </row>
    <row r="59" spans="2:5">
      <c r="B59" s="6" t="s">
        <v>33</v>
      </c>
      <c r="C59" s="32">
        <v>2022</v>
      </c>
      <c r="D59" s="100">
        <v>14034</v>
      </c>
      <c r="E59" s="100">
        <v>13656</v>
      </c>
    </row>
    <row r="60" spans="2:5" ht="15" thickBot="1">
      <c r="B60" s="77" t="s">
        <v>162</v>
      </c>
      <c r="C60" s="77">
        <v>2022</v>
      </c>
      <c r="D60" s="131">
        <v>9559544</v>
      </c>
      <c r="E60" s="129">
        <v>7284509</v>
      </c>
    </row>
    <row r="61" spans="2:5">
      <c r="B61" s="32" t="s">
        <v>8</v>
      </c>
      <c r="C61" s="287">
        <v>2023</v>
      </c>
      <c r="D61" s="73">
        <v>1530791</v>
      </c>
      <c r="E61" s="130">
        <v>1265288</v>
      </c>
    </row>
    <row r="62" spans="2:5">
      <c r="B62" s="6" t="s">
        <v>13</v>
      </c>
      <c r="C62" s="287">
        <v>2023</v>
      </c>
      <c r="D62" s="100">
        <v>194355</v>
      </c>
      <c r="E62" s="100">
        <v>173975</v>
      </c>
    </row>
    <row r="63" spans="2:5">
      <c r="B63" s="6" t="s">
        <v>18</v>
      </c>
      <c r="C63" s="287">
        <v>2023</v>
      </c>
      <c r="D63" s="100">
        <v>5303197</v>
      </c>
      <c r="E63" s="100">
        <v>4178875</v>
      </c>
    </row>
    <row r="64" spans="2:5">
      <c r="B64" s="6" t="s">
        <v>23</v>
      </c>
      <c r="C64" s="287">
        <v>2023</v>
      </c>
      <c r="D64" s="100">
        <v>2066401</v>
      </c>
      <c r="E64" s="100">
        <v>1411884</v>
      </c>
    </row>
    <row r="65" spans="2:6">
      <c r="B65" s="6" t="s">
        <v>28</v>
      </c>
      <c r="C65" s="287">
        <v>2023</v>
      </c>
      <c r="D65" s="100">
        <v>735086</v>
      </c>
      <c r="E65" s="100">
        <v>453728</v>
      </c>
    </row>
    <row r="66" spans="2:6">
      <c r="B66" s="6" t="s">
        <v>33</v>
      </c>
      <c r="C66" s="287">
        <v>2023</v>
      </c>
      <c r="D66" s="100">
        <v>14531</v>
      </c>
      <c r="E66" s="100">
        <v>14140</v>
      </c>
    </row>
    <row r="67" spans="2:6" ht="15" thickBot="1">
      <c r="B67" s="77" t="s">
        <v>162</v>
      </c>
      <c r="C67" s="288">
        <v>2023</v>
      </c>
      <c r="D67" s="129">
        <v>9844362</v>
      </c>
      <c r="E67" s="129">
        <v>7497889</v>
      </c>
    </row>
    <row r="68" spans="2:6">
      <c r="D68" s="132"/>
      <c r="E68" s="132"/>
    </row>
    <row r="70" spans="2:6">
      <c r="F70" s="236"/>
    </row>
    <row r="72" spans="2:6">
      <c r="B72" s="46"/>
    </row>
    <row r="73" spans="2:6">
      <c r="B73" s="46"/>
    </row>
    <row r="74" spans="2:6">
      <c r="B74" s="46"/>
    </row>
    <row r="75" spans="2:6">
      <c r="B75" s="46"/>
    </row>
    <row r="76" spans="2:6">
      <c r="B76" s="46"/>
    </row>
    <row r="77" spans="2:6">
      <c r="B77" s="46"/>
    </row>
    <row r="78" spans="2:6">
      <c r="B78" s="61"/>
    </row>
  </sheetData>
  <mergeCells count="2">
    <mergeCell ref="A1:D1"/>
    <mergeCell ref="F1:G1"/>
  </mergeCells>
  <hyperlinks>
    <hyperlink ref="F1" location="INDEX!A1" display="Back to Index" xr:uid="{060EC89C-C1FE-435D-BE2C-8A37689E100D}"/>
    <hyperlink ref="F1:G1" location="INDEX!A1" display="Return to Index" xr:uid="{20D7BE38-D203-4271-B8A1-5B77A7C4D24C}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2548A-0721-4932-BAC5-A99373DE3637}">
  <sheetPr>
    <tabColor rgb="FF929598"/>
  </sheetPr>
  <dimension ref="A1:E3"/>
  <sheetViews>
    <sheetView workbookViewId="0">
      <selection activeCell="A2" sqref="A2"/>
    </sheetView>
  </sheetViews>
  <sheetFormatPr defaultRowHeight="14.45"/>
  <sheetData>
    <row r="1" spans="1:5" ht="18.600000000000001">
      <c r="A1" s="493" t="s">
        <v>60</v>
      </c>
      <c r="B1" s="493"/>
      <c r="C1" s="502"/>
      <c r="D1" s="500" t="s">
        <v>64</v>
      </c>
      <c r="E1" s="501"/>
    </row>
    <row r="3" spans="1:5">
      <c r="B3" s="236"/>
    </row>
  </sheetData>
  <mergeCells count="2">
    <mergeCell ref="D1:E1"/>
    <mergeCell ref="A1:C1"/>
  </mergeCells>
  <hyperlinks>
    <hyperlink ref="D1" location="INDEX!A1" display="Back to Index" xr:uid="{38C00448-BC02-420A-9A79-00018532304C}"/>
    <hyperlink ref="D1:E1" location="INDEX!A1" display="Return to Index" xr:uid="{6D1B2285-B3B8-498E-B09B-0FC055062B29}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E4904-31C2-427C-AF16-8A13D533AB09}">
  <sheetPr>
    <tabColor rgb="FF929598"/>
  </sheetPr>
  <dimension ref="A1:N27"/>
  <sheetViews>
    <sheetView workbookViewId="0">
      <selection activeCell="A2" sqref="A2"/>
    </sheetView>
  </sheetViews>
  <sheetFormatPr defaultRowHeight="14.45"/>
  <cols>
    <col min="1" max="1" width="8.7109375" customWidth="1"/>
    <col min="2" max="2" width="13.5703125" customWidth="1"/>
    <col min="3" max="9" width="18.140625" customWidth="1"/>
  </cols>
  <sheetData>
    <row r="1" spans="1:14" ht="18.600000000000001">
      <c r="A1" s="490" t="s">
        <v>61</v>
      </c>
      <c r="B1" s="490"/>
      <c r="C1" s="490"/>
      <c r="D1" s="500" t="s">
        <v>64</v>
      </c>
      <c r="E1" s="501"/>
    </row>
    <row r="2" spans="1:14" ht="14.45" customHeight="1">
      <c r="A2" s="10"/>
      <c r="B2" s="10"/>
      <c r="C2" s="10"/>
      <c r="D2" s="10"/>
      <c r="E2" s="10"/>
    </row>
    <row r="3" spans="1:14" ht="14.45" customHeight="1">
      <c r="A3" s="10"/>
      <c r="B3" s="10"/>
      <c r="C3" s="10"/>
      <c r="D3" s="10"/>
      <c r="E3" s="10"/>
    </row>
    <row r="4" spans="1:14" ht="29.1">
      <c r="B4" s="44" t="s">
        <v>65</v>
      </c>
      <c r="C4" s="44" t="s">
        <v>190</v>
      </c>
      <c r="D4" s="44" t="s">
        <v>191</v>
      </c>
      <c r="E4" s="44" t="s">
        <v>192</v>
      </c>
      <c r="F4" s="44" t="s">
        <v>193</v>
      </c>
      <c r="G4" s="44" t="s">
        <v>194</v>
      </c>
      <c r="H4" s="44" t="s">
        <v>195</v>
      </c>
      <c r="I4" s="44" t="s">
        <v>196</v>
      </c>
    </row>
    <row r="5" spans="1:14">
      <c r="B5" s="45">
        <v>2023</v>
      </c>
      <c r="C5" s="96">
        <v>1.9313099999999999</v>
      </c>
      <c r="D5" s="96">
        <v>2.4819073999999999</v>
      </c>
      <c r="E5" s="6">
        <v>66.537000000000006</v>
      </c>
      <c r="F5" s="97">
        <v>1.3651</v>
      </c>
      <c r="G5" s="98">
        <v>2.3138899999999998</v>
      </c>
      <c r="H5" s="99">
        <v>2.7035300000000002</v>
      </c>
      <c r="I5" s="96">
        <v>2.5790459999999999</v>
      </c>
      <c r="N5" s="95"/>
    </row>
    <row r="6" spans="1:14">
      <c r="B6" s="45">
        <v>2022</v>
      </c>
      <c r="C6" s="96">
        <v>1.9313099999999999</v>
      </c>
      <c r="D6" s="96">
        <v>2.4819073999999999</v>
      </c>
      <c r="E6" s="97">
        <v>51</v>
      </c>
      <c r="F6" s="97">
        <v>1.3725000000000001</v>
      </c>
      <c r="G6" s="99">
        <v>2.3138899999999998</v>
      </c>
      <c r="H6" s="98">
        <v>2.7035300000000002</v>
      </c>
      <c r="I6" s="96">
        <v>2.5790459999999999</v>
      </c>
      <c r="N6" s="95"/>
    </row>
    <row r="7" spans="1:14">
      <c r="B7" s="45">
        <v>2021</v>
      </c>
      <c r="C7" s="96">
        <v>1.9313099999999999</v>
      </c>
      <c r="D7" s="96">
        <v>2.4819073999999999</v>
      </c>
      <c r="E7" s="6">
        <v>44.076000000000001</v>
      </c>
      <c r="F7" s="97">
        <v>1.4342999999999999</v>
      </c>
      <c r="G7" s="99">
        <v>2.3138899999999998</v>
      </c>
      <c r="H7" s="98">
        <v>2.7035300000000002</v>
      </c>
      <c r="I7" s="96">
        <v>2.5790459999999999</v>
      </c>
      <c r="N7" s="95"/>
    </row>
    <row r="8" spans="1:14">
      <c r="B8" s="45">
        <v>2020</v>
      </c>
      <c r="C8" s="96">
        <v>1.9313099999999999</v>
      </c>
      <c r="D8" s="96">
        <v>2.4819073999999999</v>
      </c>
      <c r="E8" s="6">
        <v>36.033999999999999</v>
      </c>
      <c r="F8" s="97">
        <v>1.3604000000000001</v>
      </c>
      <c r="G8" s="99">
        <v>2.3138899999999998</v>
      </c>
      <c r="H8" s="98">
        <v>2.7035300000000002</v>
      </c>
      <c r="I8" s="96">
        <v>2.5790459999999999</v>
      </c>
      <c r="N8" s="95"/>
    </row>
    <row r="9" spans="1:14">
      <c r="B9" s="45">
        <v>2019</v>
      </c>
      <c r="C9" s="96">
        <v>1.9313099999999999</v>
      </c>
      <c r="D9" s="96">
        <v>2.4819073999999999</v>
      </c>
      <c r="E9" s="6">
        <v>29.372</v>
      </c>
      <c r="F9" s="97">
        <v>1.3831</v>
      </c>
      <c r="G9" s="99">
        <v>2.35331</v>
      </c>
      <c r="H9" s="98">
        <v>2.7035300000000002</v>
      </c>
      <c r="I9" s="96">
        <v>2.5790459999999999</v>
      </c>
      <c r="N9" s="95"/>
    </row>
    <row r="10" spans="1:14">
      <c r="B10" s="45">
        <v>2018</v>
      </c>
      <c r="C10" s="96">
        <v>1.9313099999999999</v>
      </c>
      <c r="D10" s="96">
        <v>2.4819073999999999</v>
      </c>
      <c r="E10" s="6">
        <v>29.481000000000002</v>
      </c>
      <c r="F10" s="97">
        <v>1.3834</v>
      </c>
      <c r="G10" s="99">
        <v>2.35331</v>
      </c>
      <c r="H10" s="98">
        <v>2.7035300000000002</v>
      </c>
      <c r="I10" s="96">
        <v>2.5790459999999999</v>
      </c>
      <c r="N10" s="95"/>
    </row>
    <row r="11" spans="1:14">
      <c r="B11" s="45">
        <v>2017</v>
      </c>
      <c r="C11" s="96">
        <v>1.9266700000000001</v>
      </c>
      <c r="D11" s="96">
        <v>2.4769074</v>
      </c>
      <c r="E11" s="6">
        <v>18.221</v>
      </c>
      <c r="F11" s="97">
        <v>1.3909</v>
      </c>
      <c r="G11" s="99">
        <v>2.35331</v>
      </c>
      <c r="H11" s="98">
        <v>2.7035300000000002</v>
      </c>
      <c r="I11" s="96">
        <v>2.5790459999999999</v>
      </c>
      <c r="N11" s="95"/>
    </row>
    <row r="12" spans="1:14">
      <c r="B12" s="45">
        <v>2016</v>
      </c>
      <c r="C12" s="96">
        <v>1.9254800000000001</v>
      </c>
      <c r="D12" s="96">
        <v>2.4759074000000001</v>
      </c>
      <c r="E12" s="6">
        <v>39.966000000000001</v>
      </c>
      <c r="F12" s="97">
        <v>1.3766</v>
      </c>
      <c r="G12" s="99">
        <v>2.35331</v>
      </c>
      <c r="H12" s="98">
        <v>2.7114400000000001</v>
      </c>
      <c r="I12" s="96">
        <v>2.5790459999999999</v>
      </c>
      <c r="N12" s="95"/>
    </row>
    <row r="13" spans="1:14">
      <c r="B13" s="45">
        <v>2015</v>
      </c>
      <c r="C13" s="97">
        <v>1.92103</v>
      </c>
      <c r="D13" s="97">
        <v>2.4719074000000001</v>
      </c>
      <c r="E13" s="6">
        <v>45.808999999999997</v>
      </c>
      <c r="F13" s="97">
        <v>1.38</v>
      </c>
      <c r="G13" s="99">
        <v>2.35331</v>
      </c>
      <c r="H13" s="99">
        <v>2.7193499999999999</v>
      </c>
      <c r="I13" s="96">
        <v>2.5790459999999999</v>
      </c>
      <c r="N13" s="95"/>
    </row>
    <row r="15" spans="1:14">
      <c r="B15" s="46" t="s">
        <v>197</v>
      </c>
    </row>
    <row r="16" spans="1:14">
      <c r="J16" s="236" t="s">
        <v>64</v>
      </c>
    </row>
    <row r="27" spans="8:8">
      <c r="H27" s="95"/>
    </row>
  </sheetData>
  <mergeCells count="2">
    <mergeCell ref="A1:C1"/>
    <mergeCell ref="D1:E1"/>
  </mergeCells>
  <hyperlinks>
    <hyperlink ref="J16" location="INDEX!A1" display="Return to Index" xr:uid="{4EC2B702-1054-40CF-A9BF-BCF2D19A5954}"/>
    <hyperlink ref="D1" location="INDEX!A1" display="Back to Index" xr:uid="{8CEA6EFD-DCCB-4DA8-B44D-82A65DF304C9}"/>
    <hyperlink ref="D1:E1" location="INDEX!A1" display="Return to Index" xr:uid="{E6329992-5A8C-4DB0-A60F-EF5BCA3353A7}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E07A7-536E-4F1F-A9AB-7E162A69C562}">
  <sheetPr>
    <tabColor rgb="FF929598"/>
  </sheetPr>
  <dimension ref="A1:K38"/>
  <sheetViews>
    <sheetView workbookViewId="0">
      <selection activeCell="A2" sqref="A2"/>
    </sheetView>
  </sheetViews>
  <sheetFormatPr defaultRowHeight="14.45"/>
  <cols>
    <col min="2" max="5" width="19.5703125" customWidth="1"/>
    <col min="6" max="8" width="11" customWidth="1"/>
    <col min="9" max="9" width="11" bestFit="1" customWidth="1"/>
    <col min="10" max="10" width="9" bestFit="1" customWidth="1"/>
    <col min="11" max="11" width="10.42578125" bestFit="1" customWidth="1"/>
  </cols>
  <sheetData>
    <row r="1" spans="1:5" ht="18.600000000000001">
      <c r="A1" s="490" t="s">
        <v>198</v>
      </c>
      <c r="B1" s="490"/>
      <c r="C1" s="490"/>
      <c r="D1" s="500" t="s">
        <v>64</v>
      </c>
      <c r="E1" s="501"/>
    </row>
    <row r="2" spans="1:5" ht="14.45" customHeight="1">
      <c r="A2" s="10"/>
      <c r="B2" s="10"/>
      <c r="C2" s="10"/>
      <c r="D2" s="10"/>
      <c r="E2" s="10"/>
    </row>
    <row r="3" spans="1:5" ht="14.45" customHeight="1">
      <c r="A3" s="10"/>
      <c r="B3" s="10"/>
      <c r="C3" s="10"/>
      <c r="D3" s="10"/>
      <c r="E3" s="10"/>
    </row>
    <row r="4" spans="1:5">
      <c r="B4" s="61" t="s">
        <v>199</v>
      </c>
      <c r="C4" s="61"/>
      <c r="E4" s="7"/>
    </row>
    <row r="5" spans="1:5">
      <c r="B5" s="8"/>
      <c r="C5" s="8"/>
    </row>
    <row r="6" spans="1:5" ht="30.95">
      <c r="B6" s="44" t="s">
        <v>65</v>
      </c>
      <c r="C6" s="44" t="s">
        <v>200</v>
      </c>
    </row>
    <row r="7" spans="1:5">
      <c r="B7" s="47" t="s">
        <v>201</v>
      </c>
      <c r="C7" s="136">
        <v>3498.2</v>
      </c>
    </row>
    <row r="8" spans="1:5">
      <c r="B8" s="127">
        <v>2015</v>
      </c>
      <c r="C8" s="86">
        <v>3769</v>
      </c>
    </row>
    <row r="9" spans="1:5">
      <c r="B9" s="127">
        <v>2016</v>
      </c>
      <c r="C9" s="86">
        <v>3464</v>
      </c>
    </row>
    <row r="10" spans="1:5">
      <c r="B10" s="127">
        <v>2017</v>
      </c>
      <c r="C10" s="86">
        <v>3518</v>
      </c>
    </row>
    <row r="11" spans="1:5">
      <c r="B11" s="127">
        <v>2018</v>
      </c>
      <c r="C11" s="86">
        <v>3765</v>
      </c>
    </row>
    <row r="12" spans="1:5">
      <c r="B12" s="127">
        <v>2019</v>
      </c>
      <c r="C12" s="86">
        <v>3929</v>
      </c>
    </row>
    <row r="13" spans="1:5">
      <c r="B13" s="127">
        <v>2020</v>
      </c>
      <c r="C13" s="86">
        <v>3516</v>
      </c>
    </row>
    <row r="14" spans="1:5">
      <c r="B14" s="127">
        <v>2021</v>
      </c>
      <c r="C14" s="86">
        <v>3340</v>
      </c>
    </row>
    <row r="15" spans="1:5">
      <c r="B15" s="127">
        <v>2022</v>
      </c>
      <c r="C15" s="86">
        <v>3676</v>
      </c>
      <c r="D15" s="9"/>
    </row>
    <row r="16" spans="1:5">
      <c r="B16" s="45">
        <v>2023</v>
      </c>
      <c r="C16" s="86">
        <v>3226</v>
      </c>
    </row>
    <row r="18" spans="2:11">
      <c r="B18" s="61" t="s">
        <v>202</v>
      </c>
      <c r="C18" s="7"/>
    </row>
    <row r="19" spans="2:11">
      <c r="B19" s="8"/>
      <c r="C19" s="8"/>
    </row>
    <row r="20" spans="2:11" ht="29.1">
      <c r="B20" s="44" t="s">
        <v>203</v>
      </c>
      <c r="C20" s="44" t="s">
        <v>204</v>
      </c>
    </row>
    <row r="21" spans="2:11">
      <c r="B21" s="45" t="s">
        <v>174</v>
      </c>
      <c r="C21" s="48">
        <v>0.74</v>
      </c>
    </row>
    <row r="22" spans="2:11">
      <c r="B22" s="45" t="s">
        <v>173</v>
      </c>
      <c r="C22" s="48">
        <v>0.79</v>
      </c>
    </row>
    <row r="23" spans="2:11">
      <c r="B23" s="45" t="s">
        <v>78</v>
      </c>
      <c r="C23" s="48">
        <v>0.2</v>
      </c>
    </row>
    <row r="26" spans="2:11">
      <c r="B26" s="61" t="s">
        <v>205</v>
      </c>
      <c r="C26" s="7"/>
      <c r="D26" s="7"/>
      <c r="E26" s="7"/>
    </row>
    <row r="27" spans="2:11">
      <c r="B27" s="8"/>
      <c r="C27" s="8"/>
      <c r="D27" s="8"/>
      <c r="E27" s="8"/>
    </row>
    <row r="28" spans="2:11" ht="15" customHeight="1">
      <c r="B28" s="535" t="s">
        <v>151</v>
      </c>
      <c r="C28" s="534" t="s">
        <v>206</v>
      </c>
      <c r="D28" s="534"/>
      <c r="E28" s="534"/>
      <c r="I28" s="46"/>
      <c r="J28" s="46"/>
      <c r="K28" s="46"/>
    </row>
    <row r="29" spans="2:11">
      <c r="B29" s="535"/>
      <c r="C29" s="49" t="s">
        <v>174</v>
      </c>
      <c r="D29" s="49" t="s">
        <v>173</v>
      </c>
      <c r="E29" s="49" t="s">
        <v>78</v>
      </c>
      <c r="F29" s="9"/>
      <c r="H29" s="46"/>
    </row>
    <row r="30" spans="2:11">
      <c r="B30" s="45" t="s">
        <v>207</v>
      </c>
      <c r="C30" s="138">
        <v>0.55849000000000004</v>
      </c>
      <c r="D30" s="138">
        <v>0.32619999999999999</v>
      </c>
      <c r="E30" s="138">
        <v>0.11531</v>
      </c>
      <c r="F30" s="9"/>
      <c r="H30" s="46"/>
      <c r="I30" s="137"/>
      <c r="J30" s="137"/>
      <c r="K30" s="137"/>
    </row>
    <row r="31" spans="2:11">
      <c r="B31" s="45" t="s">
        <v>184</v>
      </c>
      <c r="C31" s="138">
        <v>0.44363999999999998</v>
      </c>
      <c r="D31" s="138">
        <v>0.29808000000000001</v>
      </c>
      <c r="E31" s="138">
        <v>0.25828000000000001</v>
      </c>
      <c r="F31" s="9"/>
      <c r="H31" s="46"/>
      <c r="I31" s="137"/>
      <c r="J31" s="137"/>
      <c r="K31" s="137"/>
    </row>
    <row r="32" spans="2:11">
      <c r="B32" s="45" t="s">
        <v>185</v>
      </c>
      <c r="C32" s="138">
        <v>0.62131999999999998</v>
      </c>
      <c r="D32" s="138">
        <v>0.30388999999999999</v>
      </c>
      <c r="E32" s="138">
        <v>7.4789999999999995E-2</v>
      </c>
      <c r="F32" s="9"/>
      <c r="H32" s="46"/>
      <c r="I32" s="137"/>
      <c r="J32" s="137"/>
      <c r="K32" s="137"/>
    </row>
    <row r="33" spans="2:11">
      <c r="B33" s="45" t="s">
        <v>182</v>
      </c>
      <c r="C33" s="138">
        <v>0.57593000000000005</v>
      </c>
      <c r="D33" s="138">
        <v>0.21859999999999999</v>
      </c>
      <c r="E33" s="138">
        <v>0.20547000000000001</v>
      </c>
      <c r="F33" s="9"/>
      <c r="H33" s="46"/>
      <c r="I33" s="137"/>
      <c r="J33" s="137"/>
      <c r="K33" s="137"/>
    </row>
    <row r="34" spans="2:11">
      <c r="B34" s="45" t="s">
        <v>208</v>
      </c>
      <c r="C34" s="138">
        <v>0.24267</v>
      </c>
      <c r="D34" s="138">
        <v>0.20482</v>
      </c>
      <c r="E34" s="138">
        <v>0.55252000000000001</v>
      </c>
      <c r="F34" s="9"/>
      <c r="H34" s="46"/>
      <c r="I34" s="137"/>
      <c r="J34" s="137"/>
      <c r="K34" s="137"/>
    </row>
    <row r="35" spans="2:11">
      <c r="B35" s="45" t="s">
        <v>183</v>
      </c>
      <c r="C35" s="138">
        <v>0.30701000000000001</v>
      </c>
      <c r="D35" s="138">
        <v>0.18207999999999999</v>
      </c>
      <c r="E35" s="138">
        <v>0.51090000000000002</v>
      </c>
      <c r="F35" s="9"/>
      <c r="H35" s="46"/>
      <c r="I35" s="137"/>
      <c r="J35" s="137"/>
      <c r="K35" s="137"/>
    </row>
    <row r="36" spans="2:11">
      <c r="B36" s="8"/>
      <c r="C36" s="8"/>
      <c r="D36" s="8"/>
      <c r="E36" s="8"/>
    </row>
    <row r="38" spans="2:11">
      <c r="F38" s="236"/>
    </row>
  </sheetData>
  <mergeCells count="4">
    <mergeCell ref="B28:B29"/>
    <mergeCell ref="C28:E28"/>
    <mergeCell ref="A1:C1"/>
    <mergeCell ref="D1:E1"/>
  </mergeCells>
  <hyperlinks>
    <hyperlink ref="D1" location="INDEX!A1" display="Back to Index" xr:uid="{22114B82-5134-4720-B4B4-E91DD3804ABB}"/>
    <hyperlink ref="D1:E1" location="INDEX!A1" display="Return to Index" xr:uid="{ECB786AC-915F-4EA8-A487-06012ACEFC42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03D86-1BD2-420D-94DD-9E76435CEBD1}">
  <sheetPr>
    <tabColor rgb="FFF15D22"/>
  </sheetPr>
  <dimension ref="A1:M16"/>
  <sheetViews>
    <sheetView zoomScaleNormal="100" workbookViewId="0">
      <selection activeCell="A2" sqref="A2"/>
    </sheetView>
  </sheetViews>
  <sheetFormatPr defaultRowHeight="14.45"/>
  <cols>
    <col min="3" max="3" width="13.5703125" customWidth="1"/>
    <col min="4" max="4" width="26.5703125" customWidth="1"/>
    <col min="5" max="5" width="8.5703125" customWidth="1"/>
    <col min="9" max="9" width="8.7109375" customWidth="1"/>
    <col min="12" max="12" width="8.7109375" customWidth="1"/>
  </cols>
  <sheetData>
    <row r="1" spans="1:13" ht="18.600000000000001">
      <c r="A1" s="493" t="s">
        <v>81</v>
      </c>
      <c r="B1" s="493"/>
      <c r="C1" s="493"/>
      <c r="D1" s="493"/>
      <c r="E1" s="493"/>
      <c r="F1" s="3"/>
      <c r="G1" s="494" t="s">
        <v>64</v>
      </c>
      <c r="H1" s="495"/>
      <c r="I1" s="420"/>
    </row>
    <row r="4" spans="1:13" ht="43.5">
      <c r="B4" s="31" t="s">
        <v>65</v>
      </c>
      <c r="C4" s="33" t="s">
        <v>82</v>
      </c>
      <c r="D4" s="33" t="s">
        <v>83</v>
      </c>
    </row>
    <row r="5" spans="1:13">
      <c r="B5" s="6">
        <v>2023</v>
      </c>
      <c r="C5" s="14">
        <v>54.539012</v>
      </c>
      <c r="D5" s="89">
        <v>69.202461999999997</v>
      </c>
    </row>
    <row r="6" spans="1:13">
      <c r="B6" s="6">
        <v>2022</v>
      </c>
      <c r="C6" s="88">
        <v>53.506808999999997</v>
      </c>
      <c r="D6" s="88">
        <v>66.726596000000001</v>
      </c>
      <c r="F6" s="11"/>
      <c r="I6" s="28"/>
      <c r="J6" s="83"/>
      <c r="L6" s="28"/>
      <c r="M6" s="83"/>
    </row>
    <row r="7" spans="1:13">
      <c r="B7" s="6">
        <v>2021</v>
      </c>
      <c r="C7" s="88">
        <v>50.174174999999998</v>
      </c>
      <c r="D7" s="88">
        <v>59.140974</v>
      </c>
      <c r="F7" s="11"/>
      <c r="I7" s="28"/>
      <c r="J7" s="83"/>
      <c r="L7" s="28"/>
      <c r="M7" s="83"/>
    </row>
    <row r="8" spans="1:13">
      <c r="B8" s="6">
        <v>2020</v>
      </c>
      <c r="C8" s="88">
        <v>48.255021999999997</v>
      </c>
      <c r="D8" s="88">
        <v>56.857202000000001</v>
      </c>
      <c r="F8" s="11"/>
      <c r="I8" s="28"/>
      <c r="J8" s="83"/>
      <c r="L8" s="28"/>
      <c r="M8" s="83"/>
    </row>
    <row r="9" spans="1:13">
      <c r="B9" s="6">
        <v>2019</v>
      </c>
      <c r="C9" s="88">
        <v>54.719061000000004</v>
      </c>
      <c r="D9" s="88">
        <v>69.884861000000001</v>
      </c>
      <c r="F9" s="11"/>
      <c r="I9" s="28"/>
      <c r="J9" s="83"/>
      <c r="L9" s="28"/>
      <c r="M9" s="83"/>
    </row>
    <row r="10" spans="1:13">
      <c r="B10" s="6">
        <v>2018</v>
      </c>
      <c r="C10" s="88">
        <v>54.884343000000001</v>
      </c>
      <c r="D10" s="88">
        <v>70.005306000000004</v>
      </c>
      <c r="F10" s="11"/>
      <c r="I10" s="28"/>
      <c r="J10" s="83"/>
      <c r="L10" s="28"/>
      <c r="M10" s="83"/>
    </row>
    <row r="11" spans="1:13">
      <c r="B11" s="6">
        <v>2017</v>
      </c>
      <c r="C11" s="88">
        <v>51.895865000000001</v>
      </c>
      <c r="D11" s="88">
        <v>65.714983000000004</v>
      </c>
      <c r="F11" s="11"/>
      <c r="I11" s="28"/>
      <c r="J11" s="83"/>
      <c r="L11" s="28"/>
      <c r="M11" s="83"/>
    </row>
    <row r="12" spans="1:13">
      <c r="B12" s="6">
        <v>2016</v>
      </c>
      <c r="C12" s="88">
        <v>52.329526000000001</v>
      </c>
      <c r="D12" s="88">
        <v>65.968187999999998</v>
      </c>
      <c r="F12" s="11"/>
      <c r="I12" s="28"/>
      <c r="J12" s="83"/>
      <c r="L12" s="28"/>
      <c r="M12" s="83"/>
    </row>
    <row r="13" spans="1:13">
      <c r="B13" s="6">
        <v>2015</v>
      </c>
      <c r="C13" s="88">
        <v>53.817126000000002</v>
      </c>
      <c r="D13" s="88">
        <v>60.939748999999999</v>
      </c>
      <c r="I13" s="28"/>
      <c r="J13" s="83"/>
      <c r="L13" s="28"/>
      <c r="M13" s="83"/>
    </row>
    <row r="14" spans="1:13">
      <c r="L14" s="28"/>
      <c r="M14" s="83"/>
    </row>
    <row r="16" spans="1:13">
      <c r="E16" s="236"/>
    </row>
  </sheetData>
  <sortState xmlns:xlrd2="http://schemas.microsoft.com/office/spreadsheetml/2017/richdata2" ref="B6:B13">
    <sortCondition descending="1" ref="B6:B13"/>
  </sortState>
  <mergeCells count="2">
    <mergeCell ref="A1:E1"/>
    <mergeCell ref="G1:H1"/>
  </mergeCells>
  <hyperlinks>
    <hyperlink ref="G1" location="INDEX!A1" display="Back to Index" xr:uid="{629608C8-216A-4553-9479-EB452B43FB5E}"/>
    <hyperlink ref="G1:H1" location="INDEX!A1" display="Return to Index" xr:uid="{B2177EE4-0DB5-4C72-B095-9486E4B8150F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FB77A-5D6F-4193-BA5C-B95BC0A1E39F}">
  <sheetPr>
    <tabColor rgb="FF00A0C2"/>
  </sheetPr>
  <dimension ref="A1:G2"/>
  <sheetViews>
    <sheetView workbookViewId="0">
      <selection activeCell="A2" sqref="A2"/>
    </sheetView>
  </sheetViews>
  <sheetFormatPr defaultRowHeight="14.45"/>
  <cols>
    <col min="1" max="1" width="9.5703125" customWidth="1"/>
  </cols>
  <sheetData>
    <row r="1" spans="1:7" ht="18.600000000000001">
      <c r="A1" s="493" t="s">
        <v>84</v>
      </c>
      <c r="B1" s="493"/>
      <c r="C1" s="493"/>
      <c r="E1" s="494" t="s">
        <v>64</v>
      </c>
      <c r="F1" s="496"/>
      <c r="G1" s="420"/>
    </row>
    <row r="2" spans="1:7">
      <c r="C2" s="236"/>
    </row>
  </sheetData>
  <mergeCells count="2">
    <mergeCell ref="E1:F1"/>
    <mergeCell ref="A1:C1"/>
  </mergeCells>
  <hyperlinks>
    <hyperlink ref="E1" location="INDEX!A1" display="Back to Index" xr:uid="{1BCA0272-FFAB-41BD-8692-278E68AE39ED}"/>
    <hyperlink ref="E1:F1" location="'INDEX (2)'!A1" display="Return to Index" xr:uid="{0F29A74F-8F4B-4075-9E1F-7666CC5431C1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17ADE-D2C2-441F-92B5-D6DB57FAD2CE}">
  <sheetPr>
    <tabColor rgb="FF00A0C2"/>
  </sheetPr>
  <dimension ref="A1:I14"/>
  <sheetViews>
    <sheetView workbookViewId="0">
      <selection activeCell="A2" sqref="A2"/>
    </sheetView>
  </sheetViews>
  <sheetFormatPr defaultRowHeight="14.45"/>
  <cols>
    <col min="2" max="2" width="9.5703125" customWidth="1"/>
    <col min="4" max="4" width="11" customWidth="1"/>
    <col min="5" max="7" width="8.7109375" customWidth="1"/>
  </cols>
  <sheetData>
    <row r="1" spans="1:9" ht="18.600000000000001">
      <c r="A1" s="490" t="s">
        <v>9</v>
      </c>
      <c r="B1" s="490"/>
      <c r="C1" s="490"/>
      <c r="D1" s="490"/>
      <c r="E1" s="490"/>
      <c r="G1" s="491" t="s">
        <v>64</v>
      </c>
      <c r="H1" s="492"/>
      <c r="I1" s="420"/>
    </row>
    <row r="2" spans="1:9">
      <c r="G2" s="132"/>
      <c r="H2" s="132"/>
    </row>
    <row r="4" spans="1:9">
      <c r="B4" t="s">
        <v>85</v>
      </c>
      <c r="E4" s="14">
        <v>5.7157369999999998</v>
      </c>
      <c r="F4" t="s">
        <v>86</v>
      </c>
    </row>
    <row r="6" spans="1:9">
      <c r="B6" t="s">
        <v>87</v>
      </c>
      <c r="E6" s="91">
        <v>0.1</v>
      </c>
    </row>
    <row r="7" spans="1:9">
      <c r="B7" t="s">
        <v>88</v>
      </c>
      <c r="E7" s="28">
        <v>734166</v>
      </c>
      <c r="G7" s="28"/>
    </row>
    <row r="8" spans="1:9">
      <c r="B8" t="s">
        <v>89</v>
      </c>
      <c r="E8" s="11">
        <v>9.6299999999999997E-2</v>
      </c>
    </row>
    <row r="9" spans="1:9">
      <c r="B9" t="s">
        <v>90</v>
      </c>
      <c r="E9" s="102">
        <v>2521</v>
      </c>
      <c r="F9" t="s">
        <v>91</v>
      </c>
    </row>
    <row r="12" spans="1:9">
      <c r="G12" s="236"/>
    </row>
    <row r="13" spans="1:9">
      <c r="E13" s="14"/>
    </row>
    <row r="14" spans="1:9">
      <c r="E14" s="14"/>
    </row>
  </sheetData>
  <mergeCells count="2">
    <mergeCell ref="A1:E1"/>
    <mergeCell ref="G1:H1"/>
  </mergeCells>
  <hyperlinks>
    <hyperlink ref="G1" location="INDEX!A1" display="Back to Index" xr:uid="{B26B06B4-59BF-493A-B135-581638043768}"/>
    <hyperlink ref="G1:H1" location="INDEX!A1" display="Return to Index" xr:uid="{49FD6EE3-4DFA-427D-8DFC-865FC486E1DD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D5180-D02B-4346-B18D-1C9EBA60C867}">
  <sheetPr>
    <tabColor rgb="FF00A0C2"/>
  </sheetPr>
  <dimension ref="A1:P19"/>
  <sheetViews>
    <sheetView workbookViewId="0">
      <selection activeCell="A2" sqref="A2"/>
    </sheetView>
  </sheetViews>
  <sheetFormatPr defaultRowHeight="14.45"/>
  <cols>
    <col min="1" max="1" width="8.7109375" customWidth="1"/>
    <col min="2" max="8" width="13.5703125" customWidth="1"/>
    <col min="9" max="9" width="8.5703125" customWidth="1"/>
    <col min="10" max="10" width="8.7109375" customWidth="1"/>
    <col min="11" max="12" width="13.5703125" customWidth="1"/>
  </cols>
  <sheetData>
    <row r="1" spans="1:16" ht="18.600000000000001">
      <c r="A1" s="493" t="s">
        <v>10</v>
      </c>
      <c r="B1" s="493"/>
      <c r="C1" s="493"/>
      <c r="D1" s="493"/>
      <c r="E1" s="493"/>
      <c r="J1" s="493" t="s">
        <v>11</v>
      </c>
      <c r="K1" s="493"/>
      <c r="L1" s="493"/>
      <c r="M1" s="493"/>
      <c r="N1" s="502"/>
      <c r="O1" s="500" t="s">
        <v>64</v>
      </c>
      <c r="P1" s="501"/>
    </row>
    <row r="3" spans="1:16" ht="15.6" customHeight="1">
      <c r="B3" s="2"/>
      <c r="C3" s="2"/>
      <c r="D3" s="2"/>
      <c r="E3" s="2"/>
    </row>
    <row r="4" spans="1:16">
      <c r="C4" s="498" t="s">
        <v>92</v>
      </c>
      <c r="D4" s="499"/>
      <c r="E4" s="499"/>
      <c r="F4" s="499"/>
      <c r="G4" s="499"/>
      <c r="H4" s="37"/>
    </row>
    <row r="5" spans="1:16">
      <c r="B5" s="31" t="s">
        <v>65</v>
      </c>
      <c r="C5" s="31" t="s">
        <v>77</v>
      </c>
      <c r="D5" s="31" t="s">
        <v>79</v>
      </c>
      <c r="E5" s="31" t="s">
        <v>78</v>
      </c>
      <c r="F5" s="31" t="s">
        <v>80</v>
      </c>
      <c r="G5" s="36" t="s">
        <v>76</v>
      </c>
      <c r="H5" s="35" t="s">
        <v>93</v>
      </c>
      <c r="K5" s="31" t="s">
        <v>74</v>
      </c>
      <c r="L5" s="31" t="s">
        <v>75</v>
      </c>
    </row>
    <row r="6" spans="1:16">
      <c r="B6" s="6">
        <v>2023</v>
      </c>
      <c r="C6" s="100">
        <v>1793418</v>
      </c>
      <c r="D6" s="100">
        <v>2267088</v>
      </c>
      <c r="E6" s="86">
        <v>1265288</v>
      </c>
      <c r="F6" s="100">
        <v>201655</v>
      </c>
      <c r="G6" s="106">
        <v>188288</v>
      </c>
      <c r="H6" s="105">
        <v>5715737</v>
      </c>
      <c r="I6" s="25"/>
      <c r="K6" s="6" t="s">
        <v>76</v>
      </c>
      <c r="L6" s="87">
        <v>3.2899999999999999E-2</v>
      </c>
      <c r="N6" s="11"/>
    </row>
    <row r="7" spans="1:16">
      <c r="B7" s="12">
        <v>2022</v>
      </c>
      <c r="C7" s="100">
        <v>1812664</v>
      </c>
      <c r="D7" s="100">
        <v>2189346</v>
      </c>
      <c r="E7" s="100">
        <v>1229326</v>
      </c>
      <c r="F7" s="100">
        <v>196051</v>
      </c>
      <c r="G7" s="106">
        <v>183056</v>
      </c>
      <c r="H7" s="107">
        <v>5610443</v>
      </c>
      <c r="I7" s="25"/>
      <c r="K7" s="6" t="s">
        <v>77</v>
      </c>
      <c r="L7" s="87">
        <v>0.31369999999999998</v>
      </c>
      <c r="N7" s="11"/>
    </row>
    <row r="8" spans="1:16">
      <c r="B8" s="12">
        <v>2021</v>
      </c>
      <c r="C8" s="100">
        <v>1652531</v>
      </c>
      <c r="D8" s="100">
        <v>2000442</v>
      </c>
      <c r="E8" s="100">
        <v>1378028</v>
      </c>
      <c r="F8" s="100">
        <v>188841</v>
      </c>
      <c r="G8" s="106">
        <v>183919</v>
      </c>
      <c r="H8" s="107">
        <v>5403761</v>
      </c>
      <c r="I8" s="25"/>
      <c r="K8" s="6" t="s">
        <v>78</v>
      </c>
      <c r="L8" s="87">
        <v>0.2213</v>
      </c>
      <c r="N8" s="11"/>
    </row>
    <row r="9" spans="1:16">
      <c r="B9" s="12">
        <v>2020</v>
      </c>
      <c r="C9" s="100">
        <v>1602007</v>
      </c>
      <c r="D9" s="100">
        <v>1906530</v>
      </c>
      <c r="E9" s="100">
        <v>1429996</v>
      </c>
      <c r="F9" s="100">
        <v>186382</v>
      </c>
      <c r="G9" s="106">
        <v>190312</v>
      </c>
      <c r="H9" s="107">
        <v>5315227</v>
      </c>
      <c r="I9" s="25"/>
      <c r="K9" s="6" t="s">
        <v>79</v>
      </c>
      <c r="L9" s="87">
        <v>0.39660000000000001</v>
      </c>
      <c r="N9" s="11"/>
    </row>
    <row r="10" spans="1:16">
      <c r="B10" s="12">
        <v>2019</v>
      </c>
      <c r="C10" s="100">
        <v>1815400</v>
      </c>
      <c r="D10" s="100">
        <v>2393463</v>
      </c>
      <c r="E10" s="100">
        <v>1396755</v>
      </c>
      <c r="F10" s="100">
        <v>162175</v>
      </c>
      <c r="G10" s="106">
        <v>177956</v>
      </c>
      <c r="H10" s="107">
        <v>5945749</v>
      </c>
      <c r="I10" s="25"/>
      <c r="K10" s="6" t="s">
        <v>80</v>
      </c>
      <c r="L10" s="87">
        <v>3.5200000000000002E-2</v>
      </c>
      <c r="N10" s="11"/>
    </row>
    <row r="11" spans="1:16">
      <c r="B11" s="12">
        <v>2018</v>
      </c>
      <c r="C11" s="100">
        <v>1898878</v>
      </c>
      <c r="D11" s="100">
        <v>2450238</v>
      </c>
      <c r="E11" s="100">
        <v>1540879</v>
      </c>
      <c r="F11" s="100">
        <v>160206</v>
      </c>
      <c r="G11" s="106">
        <v>177228</v>
      </c>
      <c r="H11" s="107">
        <v>6227429</v>
      </c>
      <c r="I11" s="25"/>
    </row>
    <row r="12" spans="1:16">
      <c r="B12" s="12">
        <v>2017</v>
      </c>
      <c r="C12" s="100">
        <v>1667683</v>
      </c>
      <c r="D12" s="86">
        <v>2339856</v>
      </c>
      <c r="E12" s="107">
        <v>1546658</v>
      </c>
      <c r="F12" s="105">
        <v>151766</v>
      </c>
      <c r="G12" s="410">
        <v>181616</v>
      </c>
      <c r="H12" s="105">
        <v>5887579</v>
      </c>
      <c r="I12" s="11"/>
    </row>
    <row r="13" spans="1:16">
      <c r="B13" s="12">
        <v>2016</v>
      </c>
      <c r="C13" s="100">
        <v>1711751</v>
      </c>
      <c r="D13" s="86">
        <v>2327149</v>
      </c>
      <c r="E13" s="107">
        <v>1637533</v>
      </c>
      <c r="F13" s="105">
        <v>179673</v>
      </c>
      <c r="G13" s="410">
        <v>184469</v>
      </c>
      <c r="H13" s="105">
        <v>6040575</v>
      </c>
    </row>
    <row r="14" spans="1:16">
      <c r="B14" s="12">
        <v>2015</v>
      </c>
      <c r="C14" s="100">
        <v>1859487</v>
      </c>
      <c r="D14" s="86">
        <v>2348636</v>
      </c>
      <c r="E14" s="86">
        <v>1494544</v>
      </c>
      <c r="F14" s="105">
        <v>174623</v>
      </c>
      <c r="G14" s="410">
        <v>179470</v>
      </c>
      <c r="H14" s="105">
        <v>6056760</v>
      </c>
    </row>
    <row r="15" spans="1:16">
      <c r="J15" s="15"/>
      <c r="M15" s="236"/>
    </row>
    <row r="17" spans="5:8">
      <c r="F17" s="497" t="s">
        <v>94</v>
      </c>
      <c r="G17" s="497"/>
      <c r="H17" s="90">
        <v>1.8700000000000001E-2</v>
      </c>
    </row>
    <row r="19" spans="5:8">
      <c r="E19" s="11"/>
    </row>
  </sheetData>
  <mergeCells count="5">
    <mergeCell ref="F17:G17"/>
    <mergeCell ref="C4:G4"/>
    <mergeCell ref="A1:E1"/>
    <mergeCell ref="O1:P1"/>
    <mergeCell ref="J1:N1"/>
  </mergeCells>
  <hyperlinks>
    <hyperlink ref="O1" location="INDEX!A1" display="Back to Index" xr:uid="{D6E2FCEC-FB8E-4710-A562-5D53D394857C}"/>
    <hyperlink ref="O1:P1" location="INDEX!A1" display="Return to Index" xr:uid="{1FDC35DD-B90C-4D3C-B760-15C737EC4BA7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8FC7B-371E-4896-879F-B7A701114BC6}">
  <sheetPr>
    <tabColor rgb="FF00A0C2"/>
  </sheetPr>
  <dimension ref="A1:I19"/>
  <sheetViews>
    <sheetView workbookViewId="0">
      <selection activeCell="A2" sqref="A2"/>
    </sheetView>
  </sheetViews>
  <sheetFormatPr defaultRowHeight="14.45"/>
  <cols>
    <col min="1" max="1" width="8.7109375" customWidth="1"/>
    <col min="2" max="8" width="13.5703125" customWidth="1"/>
  </cols>
  <sheetData>
    <row r="1" spans="1:9" ht="18.600000000000001">
      <c r="A1" s="505" t="s">
        <v>12</v>
      </c>
      <c r="B1" s="505"/>
      <c r="C1" s="505"/>
      <c r="D1" s="505"/>
      <c r="E1" s="505"/>
      <c r="F1" s="423"/>
      <c r="G1" s="500" t="s">
        <v>64</v>
      </c>
      <c r="H1" s="501"/>
    </row>
    <row r="4" spans="1:9">
      <c r="C4" s="503" t="s">
        <v>95</v>
      </c>
      <c r="D4" s="503"/>
      <c r="E4" s="503"/>
      <c r="F4" s="503"/>
      <c r="G4" s="504"/>
      <c r="H4" s="21"/>
    </row>
    <row r="5" spans="1:9">
      <c r="B5" s="34" t="s">
        <v>65</v>
      </c>
      <c r="C5" s="34" t="s">
        <v>77</v>
      </c>
      <c r="D5" s="34" t="s">
        <v>79</v>
      </c>
      <c r="E5" s="34" t="s">
        <v>78</v>
      </c>
      <c r="F5" s="34" t="s">
        <v>80</v>
      </c>
      <c r="G5" s="43" t="s">
        <v>76</v>
      </c>
      <c r="H5" s="42" t="s">
        <v>93</v>
      </c>
    </row>
    <row r="6" spans="1:9">
      <c r="B6" s="6">
        <v>2023</v>
      </c>
      <c r="C6" s="92">
        <v>2.4428000000000001</v>
      </c>
      <c r="D6" s="92">
        <v>3.0880000000000001</v>
      </c>
      <c r="E6" s="92">
        <v>1.7234</v>
      </c>
      <c r="F6" s="92">
        <v>0.2747</v>
      </c>
      <c r="G6" s="115">
        <v>0.25650000000000001</v>
      </c>
      <c r="H6" s="82">
        <v>7.7854000000000001</v>
      </c>
      <c r="I6" s="120"/>
    </row>
    <row r="7" spans="1:9">
      <c r="B7" s="41">
        <v>2022</v>
      </c>
      <c r="C7" s="92">
        <v>2.5396000000000001</v>
      </c>
      <c r="D7" s="92">
        <v>3.0672999999999999</v>
      </c>
      <c r="E7" s="92">
        <v>1.7222999999999999</v>
      </c>
      <c r="F7" s="92">
        <v>0.2747</v>
      </c>
      <c r="G7" s="115">
        <v>0.25650000000000001</v>
      </c>
      <c r="H7" s="111">
        <v>7.8603999999999994</v>
      </c>
      <c r="I7" s="82"/>
    </row>
    <row r="8" spans="1:9">
      <c r="B8" s="41">
        <v>2021</v>
      </c>
      <c r="C8" s="92">
        <v>2.3708999999999998</v>
      </c>
      <c r="D8" s="92">
        <v>2.8700999999999999</v>
      </c>
      <c r="E8" s="92">
        <v>1.9771000000000001</v>
      </c>
      <c r="F8" s="92">
        <v>0.27089999999999997</v>
      </c>
      <c r="G8" s="115">
        <v>0.26390000000000002</v>
      </c>
      <c r="H8" s="111">
        <v>7.7529000000000003</v>
      </c>
      <c r="I8" s="82"/>
    </row>
    <row r="9" spans="1:9">
      <c r="B9" s="41">
        <v>2020</v>
      </c>
      <c r="C9" s="92">
        <v>2.3327</v>
      </c>
      <c r="D9" s="92">
        <v>2.7761</v>
      </c>
      <c r="E9" s="92">
        <v>2.0821999999999998</v>
      </c>
      <c r="F9" s="92">
        <v>0.27139999999999997</v>
      </c>
      <c r="G9" s="115">
        <v>0.27710000000000001</v>
      </c>
      <c r="H9" s="111">
        <v>7.7395000000000005</v>
      </c>
      <c r="I9" s="82"/>
    </row>
    <row r="10" spans="1:9">
      <c r="B10" s="41">
        <v>2019</v>
      </c>
      <c r="C10" s="92">
        <v>2.6833999999999998</v>
      </c>
      <c r="D10" s="92">
        <v>3.5377999999999998</v>
      </c>
      <c r="E10" s="92">
        <v>2.0646</v>
      </c>
      <c r="F10" s="92">
        <v>0.2397</v>
      </c>
      <c r="G10" s="115">
        <v>0.26300000000000001</v>
      </c>
      <c r="H10" s="111">
        <v>8.7884999999999991</v>
      </c>
      <c r="I10" s="82"/>
    </row>
    <row r="11" spans="1:9">
      <c r="B11" s="41">
        <v>2018</v>
      </c>
      <c r="C11" s="92">
        <v>2.8498000000000001</v>
      </c>
      <c r="D11" s="92">
        <v>3.6772999999999998</v>
      </c>
      <c r="E11" s="92">
        <v>2.3125</v>
      </c>
      <c r="F11" s="92">
        <v>0.2404</v>
      </c>
      <c r="G11" s="115">
        <v>0.26600000000000001</v>
      </c>
      <c r="H11" s="111">
        <v>9.3460000000000001</v>
      </c>
      <c r="I11" s="82"/>
    </row>
    <row r="12" spans="1:9">
      <c r="B12" s="12">
        <v>2017</v>
      </c>
      <c r="C12" s="92">
        <v>2.5417999999999998</v>
      </c>
      <c r="D12" s="92">
        <v>3.5663999999999998</v>
      </c>
      <c r="E12" s="92">
        <v>2.3574000000000002</v>
      </c>
      <c r="F12" s="92">
        <v>0.23130000000000001</v>
      </c>
      <c r="G12" s="115">
        <v>0.27679999999999999</v>
      </c>
      <c r="H12" s="111">
        <v>8.9738000000000007</v>
      </c>
      <c r="I12" s="90"/>
    </row>
    <row r="13" spans="1:9">
      <c r="B13" s="12">
        <v>2016</v>
      </c>
      <c r="C13" s="92">
        <v>2.6503000000000001</v>
      </c>
      <c r="D13" s="92">
        <v>3.6032000000000002</v>
      </c>
      <c r="E13" s="92">
        <v>2.5354000000000001</v>
      </c>
      <c r="F13" s="92">
        <v>0.2782</v>
      </c>
      <c r="G13" s="115">
        <v>0.28560000000000002</v>
      </c>
      <c r="H13" s="111">
        <v>9.3527000000000005</v>
      </c>
    </row>
    <row r="14" spans="1:9">
      <c r="B14" s="12">
        <v>2015</v>
      </c>
      <c r="C14" s="413">
        <v>2.9131</v>
      </c>
      <c r="D14" s="411">
        <v>3.6793999999999998</v>
      </c>
      <c r="E14" s="411">
        <v>2.3414000000000001</v>
      </c>
      <c r="F14" s="411">
        <v>0.27360000000000001</v>
      </c>
      <c r="G14" s="412">
        <v>0.28120000000000001</v>
      </c>
      <c r="H14" s="408">
        <v>9.4886999999999997</v>
      </c>
    </row>
    <row r="15" spans="1:9" ht="14.45" customHeight="1"/>
    <row r="16" spans="1:9">
      <c r="F16" s="497" t="s">
        <v>94</v>
      </c>
      <c r="G16" s="497"/>
      <c r="H16" s="90">
        <v>-9.4999999999999998E-3</v>
      </c>
    </row>
    <row r="19" spans="9:9">
      <c r="I19" s="236"/>
    </row>
  </sheetData>
  <mergeCells count="4">
    <mergeCell ref="C4:G4"/>
    <mergeCell ref="F16:G16"/>
    <mergeCell ref="A1:E1"/>
    <mergeCell ref="G1:H1"/>
  </mergeCells>
  <hyperlinks>
    <hyperlink ref="G1" location="INDEX!A1" display="Back to Index" xr:uid="{4B9BCA99-87C9-49E2-BB35-254CD4B96950}"/>
    <hyperlink ref="G1:H1" location="INDEX!A1" display="Return to Index" xr:uid="{E52678B5-324A-4929-AA3D-627A5646352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AFB9E823C9D0418F6B4DDC4D57024A" ma:contentTypeVersion="17" ma:contentTypeDescription="Create a new document." ma:contentTypeScope="" ma:versionID="fc15885e5b288e19c79f9b46a35c05fe">
  <xsd:schema xmlns:xsd="http://www.w3.org/2001/XMLSchema" xmlns:xs="http://www.w3.org/2001/XMLSchema" xmlns:p="http://schemas.microsoft.com/office/2006/metadata/properties" xmlns:ns2="0fb38d06-b453-4df3-aa7c-5ab59eabb8cc" xmlns:ns3="eaba08d7-8f61-4ca4-bc84-14b202c2cc26" targetNamespace="http://schemas.microsoft.com/office/2006/metadata/properties" ma:root="true" ma:fieldsID="005e3c697b74c58c281a61f9e323e0df" ns2:_="" ns3:_="">
    <xsd:import namespace="0fb38d06-b453-4df3-aa7c-5ab59eabb8cc"/>
    <xsd:import namespace="eaba08d7-8f61-4ca4-bc84-14b202c2c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b38d06-b453-4df3-aa7c-5ab59eabb8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9360adf-5c50-464c-8765-4db33330f2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ba08d7-8f61-4ca4-bc84-14b202c2c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cc362af-c016-4155-9e6a-00ed22a3a3aa}" ma:internalName="TaxCatchAll" ma:showField="CatchAllData" ma:web="eaba08d7-8f61-4ca4-bc84-14b202c2cc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aba08d7-8f61-4ca4-bc84-14b202c2cc26" xsi:nil="true"/>
    <lcf76f155ced4ddcb4097134ff3c332f xmlns="0fb38d06-b453-4df3-aa7c-5ab59eabb8c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ECDBACC-E256-43B4-BBDD-E0659C5FA6E6}"/>
</file>

<file path=customXml/itemProps2.xml><?xml version="1.0" encoding="utf-8"?>
<ds:datastoreItem xmlns:ds="http://schemas.openxmlformats.org/officeDocument/2006/customXml" ds:itemID="{1B56AE17-7F49-4FAB-9206-964F45E3ACE1}"/>
</file>

<file path=customXml/itemProps3.xml><?xml version="1.0" encoding="utf-8"?>
<ds:datastoreItem xmlns:ds="http://schemas.openxmlformats.org/officeDocument/2006/customXml" ds:itemID="{CB2D3FA2-3268-443E-9841-22398BD488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Patrick Ronan</dc:creator>
  <cp:keywords/>
  <dc:description/>
  <cp:lastModifiedBy/>
  <cp:revision/>
  <dcterms:created xsi:type="dcterms:W3CDTF">2023-09-06T13:19:48Z</dcterms:created>
  <dcterms:modified xsi:type="dcterms:W3CDTF">2024-11-14T18:21:59Z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0x01010094AFB9E823C9D0418F6B4DDC4D57024A</vt:lpwstr>
  </property>
  <property fmtid="{D5CDD505-2E9C-101B-9397-08002B2CF9AE}" pid="3" name="MediaServiceImageTags">
    <vt:lpwstr/>
  </property>
</Properties>
</file>